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rowinska\Downloads\5S Lead Resources\"/>
    </mc:Choice>
  </mc:AlternateContent>
  <xr:revisionPtr revIDLastSave="0" documentId="8_{765B41CD-0590-4307-A007-3A720166D36C}" xr6:coauthVersionLast="47" xr6:coauthVersionMax="47" xr10:uidLastSave="{00000000-0000-0000-0000-000000000000}"/>
  <workbookProtection lockStructure="1"/>
  <bookViews>
    <workbookView xWindow="-110" yWindow="-110" windowWidth="24220" windowHeight="15500" xr2:uid="{00000000-000D-0000-FFFF-FFFF00000000}"/>
  </bookViews>
  <sheets>
    <sheet name="5S audit" sheetId="9" r:id="rId1"/>
  </sheets>
  <definedNames>
    <definedName name="_xlnm.Print_Area" localSheetId="0">'5S audit'!$A$1:$J$33,'5S audit'!$A$36:$J$66,'5S audit'!$A$73:$J$91,'5S audit'!$L$1:$S$30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9" l="1"/>
  <c r="C7" i="9"/>
  <c r="D7" i="9"/>
  <c r="E7" i="9"/>
  <c r="F7" i="9"/>
  <c r="G7" i="9"/>
  <c r="C8" i="9"/>
  <c r="D8" i="9"/>
  <c r="E8" i="9"/>
  <c r="F8" i="9"/>
  <c r="G8" i="9"/>
  <c r="G9" i="9" l="1"/>
  <c r="F9" i="9"/>
  <c r="E9" i="9"/>
  <c r="D9" i="9"/>
  <c r="C9" i="9"/>
  <c r="H7" i="9"/>
  <c r="H8" i="9"/>
  <c r="H9" i="9" l="1"/>
  <c r="N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CBL - Ot Chandy</author>
  </authors>
  <commentList>
    <comment ref="H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CBL - Ot Chandy:</t>
        </r>
        <r>
          <rPr>
            <sz val="8"/>
            <color indexed="81"/>
            <rFont val="Tahoma"/>
            <family val="2"/>
          </rPr>
          <t xml:space="preserve">
Better to see the trending</t>
        </r>
      </text>
    </comment>
  </commentList>
</comments>
</file>

<file path=xl/sharedStrings.xml><?xml version="1.0" encoding="utf-8"?>
<sst xmlns="http://schemas.openxmlformats.org/spreadsheetml/2006/main" count="147" uniqueCount="133">
  <si>
    <t>SORT</t>
  </si>
  <si>
    <t>SET IN ORDER</t>
  </si>
  <si>
    <t>SHINE</t>
  </si>
  <si>
    <t>STANDARDIZE</t>
  </si>
  <si>
    <t>SUSTAIN</t>
  </si>
  <si>
    <t>Total Score</t>
  </si>
  <si>
    <t>Average Score</t>
  </si>
  <si>
    <t>TOTAL</t>
  </si>
  <si>
    <t>SCORING GUIDELINES</t>
  </si>
  <si>
    <t>ZERO EFFORT</t>
  </si>
  <si>
    <t>SLIGHT EFFORT</t>
  </si>
  <si>
    <t>MINIMUM ACCEPTABLE LEVEL</t>
  </si>
  <si>
    <t>MODERATE EFFORT</t>
  </si>
  <si>
    <t>AREA:</t>
  </si>
  <si>
    <t>DATE:</t>
  </si>
  <si>
    <t>SCORE</t>
  </si>
  <si>
    <t>SORT ACTIVITY DESCRIPTIONS</t>
  </si>
  <si>
    <t>1)</t>
  </si>
  <si>
    <t>2)</t>
  </si>
  <si>
    <t>3)</t>
  </si>
  <si>
    <t>4)</t>
  </si>
  <si>
    <t>SET IN ORDER ACTIVITY DESCRIPTIONS</t>
  </si>
  <si>
    <t>5)</t>
  </si>
  <si>
    <t>6)</t>
  </si>
  <si>
    <t>7)</t>
  </si>
  <si>
    <t>8)</t>
  </si>
  <si>
    <t>9)</t>
  </si>
  <si>
    <t>10)</t>
  </si>
  <si>
    <t>11)</t>
  </si>
  <si>
    <t>12)</t>
  </si>
  <si>
    <t>SHINE ACTIVITY DESCRIPTIONS</t>
  </si>
  <si>
    <t>13)</t>
  </si>
  <si>
    <t>14)</t>
  </si>
  <si>
    <t>15)</t>
  </si>
  <si>
    <t>16)</t>
  </si>
  <si>
    <t>STANDARDIZE ACTIVITY DESCRIPTIONS</t>
  </si>
  <si>
    <t>17)</t>
  </si>
  <si>
    <t>18)</t>
  </si>
  <si>
    <t>19)</t>
  </si>
  <si>
    <t>20)</t>
  </si>
  <si>
    <t>21)</t>
  </si>
  <si>
    <t>22)</t>
  </si>
  <si>
    <t>23)</t>
  </si>
  <si>
    <t>24)</t>
  </si>
  <si>
    <t>25)</t>
  </si>
  <si>
    <t>26)</t>
  </si>
  <si>
    <t>SUSTAIN ACTIVITY DESCRIPTIONS</t>
  </si>
  <si>
    <t>27)</t>
  </si>
  <si>
    <t>28)</t>
  </si>
  <si>
    <t>29)</t>
  </si>
  <si>
    <t>30)</t>
  </si>
  <si>
    <t>31)</t>
  </si>
  <si>
    <t>32)</t>
  </si>
  <si>
    <t>AREAS FOR IMPROVEMENT</t>
  </si>
  <si>
    <t>DATE</t>
  </si>
  <si>
    <t>CATEGORY</t>
  </si>
  <si>
    <t>Zero Effort</t>
  </si>
  <si>
    <t>Slight Effort</t>
  </si>
  <si>
    <t>Moderate Effort</t>
  </si>
  <si>
    <t>Minimum Acceptable Level</t>
  </si>
  <si>
    <t>DESCRIPTION</t>
  </si>
  <si>
    <t>There has been no 5S activity in this work area related to this criteria.</t>
  </si>
  <si>
    <t>Any 5S effort is probably the work of 1-2 people. There is no organized effort and plenty of opportunity for improvement.</t>
  </si>
  <si>
    <t>Some attempts have been made to implement 5S, but efforts are temporary and/or superficial.</t>
  </si>
  <si>
    <t>The entire team is working on improving their 5S implementation. Previous improvements are becoming standardized.</t>
  </si>
  <si>
    <t>Above Average Results</t>
  </si>
  <si>
    <t>Sustained Above Average Results (3 audits)</t>
  </si>
  <si>
    <t>The level of 5S in the work area is excellent. Although there is still room for improvement, the workplace is becoming world-class.</t>
  </si>
  <si>
    <t>After 3 consecutive scores of 3.5, a score of 4 may be awarded.</t>
  </si>
  <si>
    <t>Outstanding Results</t>
  </si>
  <si>
    <t>After 6 consecutive scores of 4.5, a score of 5 may be awarded.</t>
  </si>
  <si>
    <t>The level of 5S in the work area is world-class, a showcase for the industry. 5S is fully institutionalized in the workplace.</t>
  </si>
  <si>
    <t>ABOVE AVERAGE RESULTS (3 AUDITS)</t>
  </si>
  <si>
    <t>OUTSTANDING RESULTS (6 AUDITS)</t>
  </si>
  <si>
    <t># of Questions</t>
  </si>
  <si>
    <t>Sustained Outstanding Results (6 audits)</t>
  </si>
  <si>
    <t>33)</t>
  </si>
  <si>
    <t>34)</t>
  </si>
  <si>
    <t>35)</t>
  </si>
  <si>
    <t>36)</t>
  </si>
  <si>
    <t>37)</t>
  </si>
  <si>
    <t>38)</t>
  </si>
  <si>
    <t>39)</t>
  </si>
  <si>
    <t>40)</t>
  </si>
  <si>
    <t>5S AUDIT CHECKLIST</t>
  </si>
  <si>
    <t>5S Scoring Guidelines</t>
  </si>
  <si>
    <r>
      <t xml:space="preserve">Only the required </t>
    </r>
    <r>
      <rPr>
        <b/>
        <u/>
        <sz val="10"/>
        <rFont val="Calibri"/>
        <family val="2"/>
      </rPr>
      <t>spare parts, materials, WIP, etc.</t>
    </r>
    <r>
      <rPr>
        <sz val="10"/>
        <rFont val="Calibri"/>
        <family val="2"/>
      </rPr>
      <t xml:space="preserve"> are present at the workstation. Items not required to make the current product are removed from the workplace.</t>
    </r>
  </si>
  <si>
    <r>
      <t xml:space="preserve">Only the required </t>
    </r>
    <r>
      <rPr>
        <b/>
        <u/>
        <sz val="10"/>
        <rFont val="Calibri"/>
        <family val="2"/>
      </rPr>
      <t>tools</t>
    </r>
    <r>
      <rPr>
        <sz val="10"/>
        <rFont val="Calibri"/>
        <family val="2"/>
      </rPr>
      <t xml:space="preserve"> are present at the workstation. Items not required to make the current product are removed from the workplace.</t>
    </r>
  </si>
  <si>
    <r>
      <t xml:space="preserve">Only the required </t>
    </r>
    <r>
      <rPr>
        <b/>
        <u/>
        <sz val="10"/>
        <rFont val="Calibri"/>
        <family val="2"/>
      </rPr>
      <t>paperwork</t>
    </r>
    <r>
      <rPr>
        <sz val="10"/>
        <rFont val="Calibri"/>
        <family val="2"/>
      </rPr>
      <t xml:space="preserve"> is present at the workstation. Out-dated or otherwise unnecessary posters, memos, announcements, reports, etc. are removed from the workplace.  </t>
    </r>
  </si>
  <si>
    <r>
      <t xml:space="preserve">Only the required </t>
    </r>
    <r>
      <rPr>
        <b/>
        <u/>
        <sz val="10"/>
        <rFont val="Calibri"/>
        <family val="2"/>
      </rPr>
      <t>equipment</t>
    </r>
    <r>
      <rPr>
        <sz val="10"/>
        <rFont val="Calibri"/>
        <family val="2"/>
      </rPr>
      <t xml:space="preserve"> is present at the workstation. All obsolete, broken or unnecessary equipment, shelves, lockers, workbenches, etc. not required to make the current product is removed from the workplace.</t>
    </r>
  </si>
  <si>
    <r>
      <t xml:space="preserve">Only the required </t>
    </r>
    <r>
      <rPr>
        <b/>
        <u/>
        <sz val="10"/>
        <rFont val="Calibri"/>
        <family val="2"/>
      </rPr>
      <t>furniture</t>
    </r>
    <r>
      <rPr>
        <sz val="10"/>
        <rFont val="Calibri"/>
        <family val="2"/>
      </rPr>
      <t xml:space="preserve"> is present at the workstation. All broken or unnecessary chairs, shelves, lockers, workbenches, etc. not required to make the current product is removed from the workplace.</t>
    </r>
  </si>
  <si>
    <r>
      <t>Tripping dangers</t>
    </r>
    <r>
      <rPr>
        <sz val="10"/>
        <rFont val="Calibri"/>
        <family val="2"/>
      </rPr>
      <t xml:space="preserve"> such as electrical cables, etc. are removed from standing/walking areas.</t>
    </r>
  </si>
  <si>
    <r>
      <t xml:space="preserve">Locations for </t>
    </r>
    <r>
      <rPr>
        <b/>
        <u/>
        <sz val="10"/>
        <rFont val="Calibri"/>
        <family val="2"/>
      </rPr>
      <t>containers, boxes, bins, WIP, materials, etc.</t>
    </r>
    <r>
      <rPr>
        <sz val="10"/>
        <rFont val="Calibri"/>
        <family val="2"/>
      </rPr>
      <t xml:space="preserve"> is clearly defined by painted lines and properly labeled (part number, quantity, etc.). </t>
    </r>
  </si>
  <si>
    <r>
      <t>Tools</t>
    </r>
    <r>
      <rPr>
        <sz val="10"/>
        <rFont val="Calibri"/>
        <family val="2"/>
      </rPr>
      <t xml:space="preserve"> have a designated storage location that is within reach of the operator. The location is properly labeled and tools can easily be identified if absent. </t>
    </r>
  </si>
  <si>
    <r>
      <t>Paperwork</t>
    </r>
    <r>
      <rPr>
        <sz val="10"/>
        <rFont val="Calibri"/>
        <family val="2"/>
      </rPr>
      <t xml:space="preserve"> is properly labeled and has a clearly defined and labeled location that is visible to the operators and away from work surfaces.</t>
    </r>
  </si>
  <si>
    <r>
      <t>Equipment</t>
    </r>
    <r>
      <rPr>
        <sz val="10"/>
        <rFont val="Calibri"/>
        <family val="2"/>
      </rPr>
      <t xml:space="preserve"> is clearly identified (numbered, named, color coded, etc.) and placed in a properly identified location. Critical maintenance points are clearly marked. </t>
    </r>
  </si>
  <si>
    <r>
      <t>Furniture</t>
    </r>
    <r>
      <rPr>
        <sz val="10"/>
        <rFont val="Calibri"/>
        <family val="2"/>
      </rPr>
      <t xml:space="preserve"> is clearly identified (numbered, named, color coded, etc.) and placed in a properly identified location. </t>
    </r>
  </si>
  <si>
    <r>
      <t xml:space="preserve">Work areas requiring </t>
    </r>
    <r>
      <rPr>
        <b/>
        <u/>
        <sz val="10"/>
        <rFont val="Calibri"/>
        <family val="2"/>
      </rPr>
      <t>personal protective equipment</t>
    </r>
    <r>
      <rPr>
        <sz val="10"/>
        <rFont val="Calibri"/>
        <family val="2"/>
      </rPr>
      <t xml:space="preserve"> are clearly labeled.</t>
    </r>
  </si>
  <si>
    <r>
      <t>Stop switches and breakers</t>
    </r>
    <r>
      <rPr>
        <sz val="10"/>
        <rFont val="Calibri"/>
        <family val="2"/>
      </rPr>
      <t xml:space="preserve"> are highly visible and located for easy access in case of emergency.</t>
    </r>
  </si>
  <si>
    <r>
      <t>Fire hoses, fire extinguishers</t>
    </r>
    <r>
      <rPr>
        <sz val="10"/>
        <rFont val="Calibri"/>
        <family val="2"/>
      </rPr>
      <t xml:space="preserve"> and other emergency equipment are prominently displayed and are unobstructed.</t>
    </r>
  </si>
  <si>
    <r>
      <t xml:space="preserve">Working conditions are </t>
    </r>
    <r>
      <rPr>
        <b/>
        <u/>
        <sz val="10"/>
        <rFont val="Calibri"/>
        <family val="2"/>
      </rPr>
      <t>ergonomically friendly</t>
    </r>
    <r>
      <rPr>
        <sz val="10"/>
        <rFont val="Calibri"/>
        <family val="2"/>
      </rPr>
      <t>. Tools are stored at appropriate heights, lift assist devices are provided where necessary, etc.</t>
    </r>
  </si>
  <si>
    <r>
      <t xml:space="preserve">The </t>
    </r>
    <r>
      <rPr>
        <b/>
        <u/>
        <sz val="10"/>
        <rFont val="Calibri"/>
        <family val="2"/>
      </rPr>
      <t>workplace layout</t>
    </r>
    <r>
      <rPr>
        <sz val="10"/>
        <rFont val="Calibri"/>
        <family val="2"/>
      </rPr>
      <t xml:space="preserve"> accomodates easy exit in case of emergency.</t>
    </r>
  </si>
  <si>
    <r>
      <t>Walkways</t>
    </r>
    <r>
      <rPr>
        <sz val="10"/>
        <rFont val="Calibri"/>
        <family val="2"/>
      </rPr>
      <t xml:space="preserve"> and vehicle paths are clearly identified and unobstructed. Exits are clearly labeled and unobstructed.</t>
    </r>
  </si>
  <si>
    <r>
      <t>Containers, boxes, bins, etc.</t>
    </r>
    <r>
      <rPr>
        <sz val="10"/>
        <rFont val="Calibri"/>
        <family val="2"/>
      </rPr>
      <t xml:space="preserve"> are clean and not cracked, torn, or otherwise damaged. They are neatly stacked.</t>
    </r>
  </si>
  <si>
    <r>
      <t>Tools</t>
    </r>
    <r>
      <rPr>
        <sz val="10"/>
        <rFont val="Calibri"/>
        <family val="2"/>
      </rPr>
      <t xml:space="preserve"> are kept clean and in good working order. Where possible, tools are stored in a manner to keep them clean and free from risk of damage.</t>
    </r>
  </si>
  <si>
    <r>
      <t>Paperwork</t>
    </r>
    <r>
      <rPr>
        <sz val="10"/>
        <rFont val="Calibri"/>
        <family val="2"/>
      </rPr>
      <t xml:space="preserve"> is not torn, kept clean and protected from dirt.</t>
    </r>
  </si>
  <si>
    <r>
      <t>Work surfaces</t>
    </r>
    <r>
      <rPr>
        <sz val="10"/>
        <rFont val="Calibri"/>
        <family val="2"/>
      </rPr>
      <t xml:space="preserve"> (machines, workbenches, dies, and other equipment including electrical boxes) are clean and painted. </t>
    </r>
  </si>
  <si>
    <r>
      <t>Floors</t>
    </r>
    <r>
      <rPr>
        <sz val="10"/>
        <rFont val="Calibri"/>
        <family val="2"/>
      </rPr>
      <t xml:space="preserve"> are free from dirt, debris, oil, parts, hardware, empty boxes, packaging material, etc. Drains (if required) are properly located and unclogged.</t>
    </r>
  </si>
  <si>
    <r>
      <t>Walls, partitions, railings, etc.</t>
    </r>
    <r>
      <rPr>
        <sz val="10"/>
        <rFont val="Calibri"/>
        <family val="2"/>
      </rPr>
      <t xml:space="preserve"> are painted and kept clean. </t>
    </r>
  </si>
  <si>
    <r>
      <t xml:space="preserve">There is a </t>
    </r>
    <r>
      <rPr>
        <b/>
        <u/>
        <sz val="10"/>
        <rFont val="Calibri"/>
        <family val="2"/>
      </rPr>
      <t>schedule</t>
    </r>
    <r>
      <rPr>
        <sz val="10"/>
        <rFont val="Calibri"/>
        <family val="2"/>
      </rPr>
      <t xml:space="preserve"> showing times, frequency and responsibilities to clean areas of the workplace such as windows, corners, walls, doors, top of cabinets, etc.</t>
    </r>
  </si>
  <si>
    <r>
      <t xml:space="preserve">All </t>
    </r>
    <r>
      <rPr>
        <b/>
        <u/>
        <sz val="10"/>
        <rFont val="Calibri"/>
        <family val="2"/>
      </rPr>
      <t>cleaning equipment</t>
    </r>
    <r>
      <rPr>
        <sz val="10"/>
        <rFont val="Calibri"/>
        <family val="2"/>
      </rPr>
      <t xml:space="preserve"> is neatly stored and is readily available when needed.</t>
    </r>
  </si>
  <si>
    <r>
      <t xml:space="preserve">All </t>
    </r>
    <r>
      <rPr>
        <b/>
        <u/>
        <sz val="10"/>
        <rFont val="Calibri"/>
        <family val="2"/>
      </rPr>
      <t>personal protective equipment</t>
    </r>
    <r>
      <rPr>
        <sz val="10"/>
        <rFont val="Calibri"/>
        <family val="2"/>
      </rPr>
      <t xml:space="preserve"> is maintained in sanitary and reliable condition and is properly stored in a easily accessible and labeled location when not in use. </t>
    </r>
  </si>
  <si>
    <r>
      <t xml:space="preserve">Equipment safety </t>
    </r>
    <r>
      <rPr>
        <sz val="10"/>
        <rFont val="Calibri"/>
        <family val="2"/>
      </rPr>
      <t xml:space="preserve">concerns are clearly identified. Safety guards are painted, in good working condition and provide adequate protection. </t>
    </r>
  </si>
  <si>
    <r>
      <t>Tools, equipment, paperwork, furniture, etc.</t>
    </r>
    <r>
      <rPr>
        <sz val="10"/>
        <rFont val="Calibri"/>
        <family val="2"/>
      </rPr>
      <t xml:space="preserve"> are stored neatly in designated areas and are returned immediately after each use.</t>
    </r>
  </si>
  <si>
    <r>
      <t>Documents</t>
    </r>
    <r>
      <rPr>
        <sz val="10"/>
        <rFont val="Calibri"/>
        <family val="2"/>
      </rPr>
      <t xml:space="preserve"> are labeled clearly as to contents and responsibility for control and revision. The date and revision number are clearly visible. </t>
    </r>
  </si>
  <si>
    <r>
      <t xml:space="preserve">Equipment </t>
    </r>
    <r>
      <rPr>
        <b/>
        <u/>
        <sz val="10"/>
        <rFont val="Calibri"/>
        <family val="2"/>
      </rPr>
      <t>maintenance records</t>
    </r>
    <r>
      <rPr>
        <sz val="10"/>
        <rFont val="Calibri"/>
        <family val="2"/>
      </rPr>
      <t xml:space="preserve"> are visible and clearly state when maintenance last occurred and when next maintenance is scheduled. </t>
    </r>
  </si>
  <si>
    <r>
      <t>Product waste</t>
    </r>
    <r>
      <rPr>
        <sz val="10"/>
        <rFont val="Calibri"/>
        <family val="2"/>
      </rPr>
      <t xml:space="preserve"> (e.g. shavings, containers, liquids, wrappers, etc.) is consistently and often cleaned up and removed from the workplace.</t>
    </r>
  </si>
  <si>
    <r>
      <t>Preventive measures</t>
    </r>
    <r>
      <rPr>
        <sz val="10"/>
        <rFont val="Calibri"/>
        <family val="2"/>
      </rPr>
      <t xml:space="preserve"> have been implemented to ensure the workplace meets 5S guidelines (e.g. systems that do not allow waste to accumulate such as containers to collect product debris from machines). </t>
    </r>
  </si>
  <si>
    <r>
      <t xml:space="preserve">The </t>
    </r>
    <r>
      <rPr>
        <b/>
        <u/>
        <sz val="10"/>
        <rFont val="Calibri"/>
        <family val="2"/>
      </rPr>
      <t>results of the previous audit</t>
    </r>
    <r>
      <rPr>
        <sz val="10"/>
        <rFont val="Calibri"/>
        <family val="2"/>
      </rPr>
      <t xml:space="preserve"> are posted and clearly visible to the entire team.</t>
    </r>
  </si>
  <si>
    <r>
      <t>Areas for improvement</t>
    </r>
    <r>
      <rPr>
        <sz val="10"/>
        <rFont val="Calibri"/>
        <family val="2"/>
      </rPr>
      <t xml:space="preserve"> identified during the previous audit have been completed.</t>
    </r>
  </si>
  <si>
    <r>
      <t xml:space="preserve">The </t>
    </r>
    <r>
      <rPr>
        <b/>
        <u/>
        <sz val="10"/>
        <rFont val="Calibri"/>
        <family val="2"/>
      </rPr>
      <t>work environment</t>
    </r>
    <r>
      <rPr>
        <sz val="10"/>
        <rFont val="Calibri"/>
        <family val="2"/>
      </rPr>
      <t xml:space="preserve"> satisfies the requirements of the work being performed. Lighting (brightness and color), air quality, temperature, etc.</t>
    </r>
  </si>
  <si>
    <r>
      <t xml:space="preserve">A member of </t>
    </r>
    <r>
      <rPr>
        <b/>
        <u/>
        <sz val="10"/>
        <rFont val="Calibri"/>
        <family val="2"/>
      </rPr>
      <t>Management</t>
    </r>
    <r>
      <rPr>
        <sz val="10"/>
        <rFont val="Calibri"/>
        <family val="2"/>
      </rPr>
      <t xml:space="preserve"> has participated in a 5S activity such as an audit or other activity within the past 3 audit periods.</t>
    </r>
  </si>
  <si>
    <r>
      <t>Recognition</t>
    </r>
    <r>
      <rPr>
        <sz val="10"/>
        <rFont val="Calibri"/>
        <family val="2"/>
      </rPr>
      <t xml:space="preserve"> is given to teams who get involved in 5S activities.</t>
    </r>
  </si>
  <si>
    <r>
      <t>Time and resources</t>
    </r>
    <r>
      <rPr>
        <sz val="10"/>
        <rFont val="Calibri"/>
        <family val="2"/>
      </rPr>
      <t xml:space="preserve"> are allocated to 5S activities (e.g. designated daily/weekly clean-up time, 5S team leader, etc.)</t>
    </r>
  </si>
  <si>
    <r>
      <t xml:space="preserve">All operators, team leaders, supervisors, etc. are assigned </t>
    </r>
    <r>
      <rPr>
        <b/>
        <u/>
        <sz val="10"/>
        <rFont val="Calibri"/>
        <family val="2"/>
      </rPr>
      <t>5S activities</t>
    </r>
    <r>
      <rPr>
        <sz val="10"/>
        <rFont val="Calibri"/>
        <family val="2"/>
      </rPr>
      <t xml:space="preserve"> to be completed at least once/week.</t>
    </r>
  </si>
  <si>
    <r>
      <t xml:space="preserve">The team took the </t>
    </r>
    <r>
      <rPr>
        <b/>
        <u/>
        <sz val="10"/>
        <rFont val="Calibri"/>
        <family val="2"/>
      </rPr>
      <t>initiative</t>
    </r>
    <r>
      <rPr>
        <sz val="10"/>
        <rFont val="Calibri"/>
        <family val="2"/>
      </rPr>
      <t xml:space="preserve"> to make improvements to the workplace that were </t>
    </r>
    <r>
      <rPr>
        <b/>
        <i/>
        <sz val="10"/>
        <rFont val="Calibri"/>
        <family val="2"/>
      </rPr>
      <t>not</t>
    </r>
    <r>
      <rPr>
        <sz val="10"/>
        <rFont val="Calibri"/>
        <family val="2"/>
      </rPr>
      <t xml:space="preserve"> identified during the last 5S audit.</t>
    </r>
  </si>
  <si>
    <t>Audit #</t>
  </si>
  <si>
    <t>Score</t>
  </si>
  <si>
    <t>NA</t>
  </si>
  <si>
    <t>Next Audit:</t>
  </si>
  <si>
    <t>5S Result</t>
  </si>
  <si>
    <t>Last Audit Score: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</si>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</sst>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b/>
      <u/>
      <sz val="12"/>
      <name val="Calibri"/>
      <family val="2"/>
    </font>
    <font>
      <b/>
      <sz val="14"/>
      <name val="Calibri"/>
      <family val="2"/>
    </font>
    <font>
      <b/>
      <sz val="7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11" fillId="3" borderId="14" xfId="0" applyFont="1" applyFill="1" applyBorder="1" applyAlignment="1">
      <alignment horizontal="center" vertical="top" wrapText="1"/>
    </xf>
    <xf numFmtId="0" fontId="10" fillId="5" borderId="15" xfId="0" applyFont="1" applyFill="1" applyBorder="1" applyAlignment="1" applyProtection="1">
      <alignment horizontal="center"/>
      <protection hidden="1"/>
    </xf>
    <xf numFmtId="0" fontId="10" fillId="5" borderId="16" xfId="0" applyFont="1" applyFill="1" applyBorder="1" applyAlignment="1" applyProtection="1">
      <alignment horizontal="center"/>
      <protection hidden="1"/>
    </xf>
    <xf numFmtId="0" fontId="10" fillId="5" borderId="17" xfId="0" applyFont="1" applyFill="1" applyBorder="1" applyAlignment="1" applyProtection="1">
      <alignment horizontal="center"/>
      <protection hidden="1"/>
    </xf>
    <xf numFmtId="164" fontId="9" fillId="5" borderId="4" xfId="0" applyNumberFormat="1" applyFont="1" applyFill="1" applyBorder="1" applyAlignment="1" applyProtection="1">
      <alignment horizontal="center"/>
      <protection hidden="1"/>
    </xf>
    <xf numFmtId="164" fontId="9" fillId="5" borderId="5" xfId="0" applyNumberFormat="1" applyFont="1" applyFill="1" applyBorder="1" applyAlignment="1" applyProtection="1">
      <alignment horizontal="center"/>
      <protection hidden="1"/>
    </xf>
    <xf numFmtId="164" fontId="9" fillId="5" borderId="10" xfId="0" applyNumberFormat="1" applyFont="1" applyFill="1" applyBorder="1" applyAlignment="1" applyProtection="1">
      <alignment horizontal="center"/>
      <protection hidden="1"/>
    </xf>
    <xf numFmtId="0" fontId="9" fillId="3" borderId="2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0" fillId="5" borderId="22" xfId="0" applyFont="1" applyFill="1" applyBorder="1" applyAlignment="1" applyProtection="1">
      <alignment horizontal="center"/>
      <protection hidden="1"/>
    </xf>
    <xf numFmtId="0" fontId="10" fillId="5" borderId="23" xfId="0" applyFont="1" applyFill="1" applyBorder="1" applyAlignment="1" applyProtection="1">
      <alignment horizontal="center"/>
      <protection hidden="1"/>
    </xf>
    <xf numFmtId="0" fontId="9" fillId="5" borderId="2" xfId="0" applyFont="1" applyFill="1" applyBorder="1"/>
    <xf numFmtId="0" fontId="9" fillId="5" borderId="2" xfId="0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12" xfId="0" applyFont="1" applyBorder="1" applyProtection="1"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  <protection locked="0"/>
    </xf>
    <xf numFmtId="14" fontId="9" fillId="0" borderId="42" xfId="0" applyNumberFormat="1" applyFont="1" applyBorder="1" applyAlignment="1" applyProtection="1">
      <alignment horizontal="center" vertical="center"/>
      <protection locked="0"/>
    </xf>
    <xf numFmtId="14" fontId="9" fillId="0" borderId="43" xfId="0" applyNumberFormat="1" applyFont="1" applyBorder="1" applyAlignment="1" applyProtection="1">
      <alignment horizontal="center" vertical="center"/>
      <protection locked="0"/>
    </xf>
    <xf numFmtId="14" fontId="9" fillId="0" borderId="55" xfId="0" applyNumberFormat="1" applyFont="1" applyBorder="1" applyAlignment="1" applyProtection="1">
      <alignment horizontal="center" vertical="center"/>
      <protection locked="0"/>
    </xf>
    <xf numFmtId="14" fontId="9" fillId="0" borderId="56" xfId="0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2" borderId="33" xfId="0" applyFont="1" applyFill="1" applyBorder="1" applyAlignment="1">
      <alignment horizontal="center" vertical="center"/>
    </xf>
    <xf numFmtId="14" fontId="9" fillId="0" borderId="23" xfId="0" applyNumberFormat="1" applyFont="1" applyBorder="1" applyAlignment="1" applyProtection="1">
      <alignment horizontal="center" vertical="center"/>
      <protection locked="0"/>
    </xf>
    <xf numFmtId="14" fontId="9" fillId="0" borderId="39" xfId="0" applyNumberFormat="1" applyFont="1" applyBorder="1" applyAlignment="1" applyProtection="1">
      <alignment horizontal="center" vertical="center"/>
      <protection locked="0"/>
    </xf>
    <xf numFmtId="0" fontId="9" fillId="2" borderId="12" xfId="0" applyFont="1" applyFill="1" applyBorder="1"/>
    <xf numFmtId="0" fontId="9" fillId="2" borderId="3" xfId="0" applyFont="1" applyFill="1" applyBorder="1"/>
    <xf numFmtId="15" fontId="10" fillId="0" borderId="12" xfId="0" applyNumberFormat="1" applyFont="1" applyBorder="1" applyAlignment="1" applyProtection="1">
      <alignment horizontal="center"/>
      <protection locked="0"/>
    </xf>
    <xf numFmtId="0" fontId="10" fillId="0" borderId="24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9" fillId="2" borderId="10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25" xfId="0" applyFont="1" applyFill="1" applyBorder="1"/>
    <xf numFmtId="0" fontId="10" fillId="2" borderId="26" xfId="0" applyFont="1" applyFill="1" applyBorder="1"/>
    <xf numFmtId="0" fontId="9" fillId="5" borderId="27" xfId="0" applyFont="1" applyFill="1" applyBorder="1" applyAlignment="1" applyProtection="1">
      <alignment horizontal="center"/>
      <protection hidden="1"/>
    </xf>
    <xf numFmtId="0" fontId="9" fillId="5" borderId="26" xfId="0" applyFont="1" applyFill="1" applyBorder="1" applyAlignment="1" applyProtection="1">
      <alignment horizontal="center"/>
      <protection hidden="1"/>
    </xf>
    <xf numFmtId="0" fontId="9" fillId="5" borderId="28" xfId="0" applyFont="1" applyFill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2" borderId="29" xfId="0" applyFont="1" applyFill="1" applyBorder="1"/>
    <xf numFmtId="0" fontId="10" fillId="2" borderId="30" xfId="0" applyFont="1" applyFill="1" applyBorder="1"/>
    <xf numFmtId="0" fontId="9" fillId="5" borderId="16" xfId="0" applyFont="1" applyFill="1" applyBorder="1" applyAlignment="1" applyProtection="1">
      <alignment horizontal="center"/>
      <protection hidden="1"/>
    </xf>
    <xf numFmtId="0" fontId="9" fillId="5" borderId="31" xfId="0" applyFont="1" applyFill="1" applyBorder="1" applyAlignment="1" applyProtection="1">
      <alignment horizontal="center"/>
      <protection hidden="1"/>
    </xf>
    <xf numFmtId="0" fontId="9" fillId="5" borderId="32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/>
    <xf numFmtId="0" fontId="10" fillId="2" borderId="24" xfId="0" applyFont="1" applyFill="1" applyBorder="1"/>
    <xf numFmtId="164" fontId="9" fillId="5" borderId="5" xfId="0" applyNumberFormat="1" applyFont="1" applyFill="1" applyBorder="1" applyAlignment="1" applyProtection="1">
      <alignment horizontal="center"/>
      <protection hidden="1"/>
    </xf>
    <xf numFmtId="164" fontId="9" fillId="5" borderId="33" xfId="0" applyNumberFormat="1" applyFont="1" applyFill="1" applyBorder="1" applyAlignment="1" applyProtection="1">
      <alignment horizontal="center"/>
      <protection hidden="1"/>
    </xf>
    <xf numFmtId="0" fontId="9" fillId="6" borderId="11" xfId="0" applyFont="1" applyFill="1" applyBorder="1" applyAlignment="1">
      <alignment horizontal="center" vertical="top" wrapText="1"/>
    </xf>
    <xf numFmtId="0" fontId="9" fillId="6" borderId="34" xfId="0" applyFont="1" applyFill="1" applyBorder="1" applyAlignment="1">
      <alignment horizontal="center" vertical="top" wrapText="1"/>
    </xf>
    <xf numFmtId="0" fontId="9" fillId="7" borderId="11" xfId="0" applyFont="1" applyFill="1" applyBorder="1" applyAlignment="1">
      <alignment horizontal="center" vertical="top" wrapText="1"/>
    </xf>
    <xf numFmtId="0" fontId="9" fillId="7" borderId="34" xfId="0" applyFont="1" applyFill="1" applyBorder="1" applyAlignment="1">
      <alignment horizontal="center" vertical="top" wrapText="1"/>
    </xf>
    <xf numFmtId="0" fontId="9" fillId="10" borderId="35" xfId="0" applyFont="1" applyFill="1" applyBorder="1" applyAlignment="1">
      <alignment horizontal="center" vertical="top" wrapText="1"/>
    </xf>
    <xf numFmtId="0" fontId="9" fillId="10" borderId="36" xfId="0" applyFont="1" applyFill="1" applyBorder="1" applyAlignment="1">
      <alignment horizontal="center" vertical="top" wrapText="1"/>
    </xf>
    <xf numFmtId="0" fontId="9" fillId="9" borderId="35" xfId="0" applyFont="1" applyFill="1" applyBorder="1" applyAlignment="1">
      <alignment horizontal="center" vertical="top" wrapText="1"/>
    </xf>
    <xf numFmtId="0" fontId="9" fillId="9" borderId="3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1" fillId="6" borderId="8" xfId="0" applyFont="1" applyFill="1" applyBorder="1" applyAlignment="1">
      <alignment horizontal="center" vertical="top" wrapText="1"/>
    </xf>
    <xf numFmtId="0" fontId="11" fillId="6" borderId="37" xfId="0" applyFont="1" applyFill="1" applyBorder="1" applyAlignment="1">
      <alignment horizontal="center" vertical="top" wrapText="1"/>
    </xf>
    <xf numFmtId="0" fontId="11" fillId="7" borderId="8" xfId="0" applyFont="1" applyFill="1" applyBorder="1" applyAlignment="1">
      <alignment horizontal="center" vertical="top" wrapText="1"/>
    </xf>
    <xf numFmtId="0" fontId="11" fillId="7" borderId="37" xfId="0" applyFont="1" applyFill="1" applyBorder="1" applyAlignment="1">
      <alignment horizontal="center" vertical="top" wrapText="1"/>
    </xf>
    <xf numFmtId="0" fontId="11" fillId="10" borderId="1" xfId="0" applyFont="1" applyFill="1" applyBorder="1" applyAlignment="1">
      <alignment horizontal="center" vertical="top" wrapText="1"/>
    </xf>
    <xf numFmtId="0" fontId="11" fillId="10" borderId="38" xfId="0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center" vertical="top" wrapText="1"/>
    </xf>
    <xf numFmtId="0" fontId="11" fillId="9" borderId="37" xfId="0" applyFont="1" applyFill="1" applyBorder="1" applyAlignment="1">
      <alignment horizontal="center" vertical="top" wrapText="1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10" fillId="0" borderId="40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2" fillId="0" borderId="44" xfId="0" applyFont="1" applyBorder="1" applyAlignment="1">
      <alignment vertical="top" wrapText="1"/>
    </xf>
    <xf numFmtId="0" fontId="10" fillId="0" borderId="45" xfId="0" applyFont="1" applyBorder="1" applyAlignment="1">
      <alignment vertical="top" wrapText="1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4" xfId="0" applyFont="1" applyBorder="1" applyAlignment="1">
      <alignment vertical="top" wrapText="1"/>
    </xf>
    <xf numFmtId="0" fontId="12" fillId="0" borderId="52" xfId="0" applyFont="1" applyBorder="1" applyAlignment="1">
      <alignment vertical="top" wrapText="1"/>
    </xf>
    <xf numFmtId="0" fontId="10" fillId="0" borderId="53" xfId="0" applyFont="1" applyBorder="1" applyAlignment="1">
      <alignment vertical="top" wrapText="1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>
      <alignment vertical="top" wrapText="1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10" fillId="11" borderId="0" xfId="0" applyFont="1" applyFill="1" applyAlignment="1">
      <alignment vertical="center"/>
    </xf>
    <xf numFmtId="0" fontId="9" fillId="11" borderId="0" xfId="0" applyFont="1" applyFill="1" applyAlignment="1">
      <alignment vertical="center"/>
    </xf>
    <xf numFmtId="0" fontId="10" fillId="0" borderId="51" xfId="0" applyFont="1" applyBorder="1" applyAlignment="1">
      <alignment vertical="top" wrapText="1"/>
    </xf>
    <xf numFmtId="0" fontId="10" fillId="0" borderId="55" xfId="0" applyFont="1" applyBorder="1" applyAlignment="1">
      <alignment vertical="top" wrapText="1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aseline="0"/>
              <a:t>5S Result - Location:</a:t>
            </a:r>
            <a:endParaRPr lang="en-US" sz="1200"/>
          </a:p>
        </c:rich>
      </c:tx>
      <c:layout>
        <c:manualLayout>
          <c:xMode val="edge"/>
          <c:yMode val="edge"/>
          <c:x val="4.2715277661783103E-2"/>
          <c:y val="1.5142545301041086E-2"/>
        </c:manualLayout>
      </c:layout>
      <c:overlay val="0"/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13500000" scaled="1"/>
              <a:tileRect/>
            </a:gradFill>
            <a:effectLst>
              <a:glow rad="63500">
                <a:schemeClr val="accent2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cat>
            <c:strRef>
              <c:f>'5S audit'!$C$6:$G$6</c:f>
              <c:strCache>
                <c:ptCount val="5"/>
                <c:pt idx="0">
                  <c:v>SORT</c:v>
                </c:pt>
                <c:pt idx="1">
                  <c:v>SET IN ORDER</c:v>
                </c:pt>
                <c:pt idx="2">
                  <c:v>SHINE</c:v>
                </c:pt>
                <c:pt idx="3">
                  <c:v>STANDARDIZE</c:v>
                </c:pt>
                <c:pt idx="4">
                  <c:v>SUSTAIN</c:v>
                </c:pt>
              </c:strCache>
            </c:strRef>
          </c:cat>
          <c:val>
            <c:numRef>
              <c:f>'5S audit'!$C$9:$G$9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6-4DB2-8C91-D6C9CF2A1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13056"/>
        <c:axId val="55235328"/>
      </c:radarChart>
      <c:catAx>
        <c:axId val="55213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rgbClr val="FF0000"/>
                </a:solidFill>
              </a:defRPr>
            </a:pPr>
            <a:endParaRPr lang="en-US"/>
          </a:p>
        </c:txPr>
        <c:crossAx val="55235328"/>
        <c:crosses val="autoZero"/>
        <c:auto val="0"/>
        <c:lblAlgn val="ctr"/>
        <c:lblOffset val="100"/>
        <c:noMultiLvlLbl val="0"/>
      </c:catAx>
      <c:valAx>
        <c:axId val="55235328"/>
        <c:scaling>
          <c:orientation val="minMax"/>
          <c:max val="5"/>
          <c:min val="0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55213056"/>
        <c:crosses val="autoZero"/>
        <c:crossBetween val="between"/>
        <c:majorUnit val="1"/>
        <c:minorUnit val="0.5"/>
      </c:valAx>
    </c:plotArea>
    <c:plotVisOnly val="1"/>
    <c:dispBlanksAs val="gap"/>
    <c:showDLblsOverMax val="0"/>
  </c:chart>
  <c:spPr>
    <a:ln w="19050"/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139700</xdr:colOff>
          <xdr:row>18</xdr:row>
          <xdr:rowOff>63500</xdr:rowOff>
        </xdr:from>
        <xdr:to>
          <xdr:col>18</xdr:col>
          <xdr:colOff>520700</xdr:colOff>
          <xdr:row>18</xdr:row>
          <xdr:rowOff>412750</xdr:rowOff>
        </xdr:to>
        <xdr:sp macro="" textlink="">
          <xdr:nvSpPr>
            <xdr:cNvPr id="14359" name="TextBox1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0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406400</xdr:colOff>
          <xdr:row>2</xdr:row>
          <xdr:rowOff>101600</xdr:rowOff>
        </xdr:from>
        <xdr:to>
          <xdr:col>18</xdr:col>
          <xdr:colOff>654050</xdr:colOff>
          <xdr:row>3</xdr:row>
          <xdr:rowOff>177800</xdr:rowOff>
        </xdr:to>
        <xdr:sp macro="" textlink="">
          <xdr:nvSpPr>
            <xdr:cNvPr id="14374" name="TextBox2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0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120650</xdr:colOff>
          <xdr:row>0</xdr:row>
          <xdr:rowOff>101600</xdr:rowOff>
        </xdr:from>
        <xdr:to>
          <xdr:col>1</xdr:col>
          <xdr:colOff>520700</xdr:colOff>
          <xdr:row>1</xdr:row>
          <xdr:rowOff>146050</xdr:rowOff>
        </xdr:to>
        <xdr:sp macro="" textlink="">
          <xdr:nvSpPr>
            <xdr:cNvPr id="14405" name="Button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0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C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275812</xdr:colOff>
      <xdr:row>2</xdr:row>
      <xdr:rowOff>42656</xdr:rowOff>
    </xdr:from>
    <xdr:to>
      <xdr:col>18</xdr:col>
      <xdr:colOff>390525</xdr:colOff>
      <xdr:row>17</xdr:row>
      <xdr:rowOff>360707</xdr:rowOff>
    </xdr:to>
    <xdr:graphicFrame macro="">
      <xdr:nvGraphicFramePr>
        <xdr:cNvPr id="14406" name="Chart 4">
          <a:extLst>
            <a:ext uri="{FF2B5EF4-FFF2-40B4-BE49-F238E27FC236}">
              <a16:creationId xmlns:a16="http://schemas.microsoft.com/office/drawing/2014/main" id="{00000000-0008-0000-0000-000046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3"/>
  <sheetViews>
    <sheetView showGridLines="0" tabSelected="1" zoomScaleNormal="100" zoomScaleSheetLayoutView="89" workbookViewId="0">
      <selection activeCell="I16" sqref="I16:J16"/>
    </sheetView>
  </sheetViews>
  <sheetFormatPr defaultRowHeight="12.5" x14ac:dyDescent="0.25"/>
  <cols>
    <col min="1" max="1" width="3.6328125" bestFit="1" customWidth="1"/>
    <col min="2" max="2" width="11.08984375" customWidth="1"/>
    <col min="3" max="3" width="9.36328125" customWidth="1"/>
    <col min="4" max="4" width="12" customWidth="1"/>
    <col min="5" max="5" width="13.54296875" style="2" customWidth="1"/>
    <col min="6" max="6" width="14.54296875" style="2" customWidth="1"/>
    <col min="7" max="7" width="10.08984375" style="2" customWidth="1"/>
    <col min="8" max="8" width="3.90625" style="2" customWidth="1"/>
    <col min="9" max="9" width="6.453125" style="2" customWidth="1"/>
    <col min="10" max="10" width="7.36328125" bestFit="1" customWidth="1"/>
    <col min="11" max="11" width="2.54296875" customWidth="1"/>
    <col min="14" max="14" width="13.453125" customWidth="1"/>
    <col min="19" max="19" width="12.453125" customWidth="1"/>
    <col min="20" max="20" width="7.453125" customWidth="1"/>
  </cols>
  <sheetData>
    <row r="1" spans="1:21" ht="21" x14ac:dyDescent="0.5">
      <c r="A1" s="72" t="s">
        <v>84</v>
      </c>
      <c r="B1" s="72"/>
      <c r="C1" s="72"/>
      <c r="D1" s="72"/>
      <c r="E1" s="72"/>
      <c r="F1" s="72"/>
      <c r="G1" s="72"/>
      <c r="H1" s="72"/>
      <c r="I1" s="72"/>
      <c r="J1" s="72"/>
      <c r="L1" s="57"/>
      <c r="M1" s="56"/>
      <c r="N1" s="56"/>
      <c r="O1" s="56" t="s">
        <v>84</v>
      </c>
      <c r="P1" s="56"/>
      <c r="Q1" s="56"/>
      <c r="R1" s="56"/>
      <c r="S1" s="56"/>
      <c r="T1" s="56"/>
      <c r="U1" s="56"/>
    </row>
    <row r="2" spans="1:21" s="5" customFormat="1" ht="16" thickBot="1" x14ac:dyDescent="0.4">
      <c r="A2" s="8"/>
      <c r="B2" s="9"/>
      <c r="C2" s="10"/>
      <c r="D2" s="10"/>
      <c r="E2" s="10"/>
      <c r="F2" s="10"/>
      <c r="G2" s="10"/>
      <c r="H2" s="10"/>
      <c r="I2" s="10"/>
      <c r="J2" s="10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13.5" thickBot="1" x14ac:dyDescent="0.35">
      <c r="A3" s="76" t="s">
        <v>13</v>
      </c>
      <c r="B3" s="77"/>
      <c r="C3" s="89"/>
      <c r="D3" s="90"/>
      <c r="E3" s="49" t="s">
        <v>126</v>
      </c>
      <c r="F3" s="58" t="s">
        <v>132</v>
      </c>
      <c r="G3" s="11" t="s">
        <v>14</v>
      </c>
      <c r="H3" s="78"/>
      <c r="I3" s="79"/>
      <c r="J3" s="8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13.5" thickBot="1" x14ac:dyDescent="0.35">
      <c r="A4" s="76" t="s">
        <v>131</v>
      </c>
      <c r="B4" s="77"/>
      <c r="C4" s="91"/>
      <c r="D4" s="80"/>
      <c r="E4" s="49"/>
      <c r="F4" s="59"/>
      <c r="G4" s="48" t="s">
        <v>129</v>
      </c>
      <c r="H4" s="78"/>
      <c r="I4" s="79"/>
      <c r="J4" s="8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5" customFormat="1" ht="16" thickBot="1" x14ac:dyDescent="0.4">
      <c r="A5" s="8"/>
      <c r="B5" s="8"/>
      <c r="C5" s="8"/>
      <c r="D5" s="8"/>
      <c r="E5" s="12"/>
      <c r="F5" s="12"/>
      <c r="G5" s="12"/>
      <c r="H5" s="12"/>
      <c r="I5" s="12"/>
      <c r="J5" s="8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s="1" customFormat="1" ht="13.5" thickBot="1" x14ac:dyDescent="0.35">
      <c r="A6" s="13"/>
      <c r="B6" s="13"/>
      <c r="C6" s="14" t="s">
        <v>0</v>
      </c>
      <c r="D6" s="25" t="s">
        <v>1</v>
      </c>
      <c r="E6" s="15" t="s">
        <v>2</v>
      </c>
      <c r="F6" s="15" t="s">
        <v>3</v>
      </c>
      <c r="G6" s="15" t="s">
        <v>4</v>
      </c>
      <c r="H6" s="81" t="s">
        <v>7</v>
      </c>
      <c r="I6" s="82"/>
      <c r="J6" s="83"/>
      <c r="L6" s="52"/>
      <c r="M6" s="52" t="s">
        <v>127</v>
      </c>
      <c r="N6" s="52" t="s">
        <v>130</v>
      </c>
      <c r="O6" s="52"/>
      <c r="P6" s="52"/>
      <c r="Q6" s="52"/>
      <c r="R6" s="52"/>
      <c r="S6" s="52"/>
      <c r="T6" s="52"/>
      <c r="U6" s="52"/>
    </row>
    <row r="7" spans="1:21" ht="13" x14ac:dyDescent="0.3">
      <c r="A7" s="84" t="s">
        <v>5</v>
      </c>
      <c r="B7" s="85"/>
      <c r="C7" s="46">
        <f>SUM(I16:J21)</f>
        <v>0</v>
      </c>
      <c r="D7" s="47">
        <f>SUM(I23:J33)</f>
        <v>0</v>
      </c>
      <c r="E7" s="47">
        <f>SUM(I42:J51)</f>
        <v>0</v>
      </c>
      <c r="F7" s="47">
        <f>SUM(I53:J60)</f>
        <v>0</v>
      </c>
      <c r="G7" s="47">
        <f>SUM(I62:J66)</f>
        <v>0</v>
      </c>
      <c r="H7" s="86">
        <f>SUM(C7:G7)</f>
        <v>0</v>
      </c>
      <c r="I7" s="87"/>
      <c r="J7" s="88"/>
      <c r="L7" s="50"/>
      <c r="M7" s="50">
        <v>0</v>
      </c>
      <c r="N7" s="50" t="b">
        <f>IF(AND(H9&gt;=0,H9&lt;1),"There has been no 5S activities here",IF(AND(H9&gt;=1,H9&lt;2),"5S is effort of 1-2 persons, no organized effort",IF(AND(H9&gt;=2,H9&lt;3),"Some implementation 5S, but efforts are temporary and/or superficial.",IF(AND(H9&gt;=3,H9&lt;3.5),"The entire team is working on improving their 5S implementation",IF(AND(H9&gt;=3.5,H9&lt;4),"The level of 5S in the work area is excellent. The workplace is becoming world-class.",IF(AND(H9&gt;=4,H9&lt;4.5),"The level of 5S in the work area is excellent. SUSTAINABLE TREND",IF(AND(H9&gt;=4.5,H9&lt;5),"The level of 5S in the work area is world-class, a showcase for the industry")))))))</f>
        <v>0</v>
      </c>
      <c r="O7" s="50"/>
      <c r="P7" s="50"/>
      <c r="Q7" s="50"/>
      <c r="R7" s="50"/>
      <c r="S7" s="50"/>
      <c r="T7" s="50"/>
      <c r="U7" s="50"/>
    </row>
    <row r="8" spans="1:21" ht="13.5" thickBot="1" x14ac:dyDescent="0.35">
      <c r="A8" s="92" t="s">
        <v>74</v>
      </c>
      <c r="B8" s="93"/>
      <c r="C8" s="30">
        <f>COUNTIF(I16:J21,"&gt;-1")</f>
        <v>1</v>
      </c>
      <c r="D8" s="31">
        <f>COUNTIF(I23:J33,"&gt;-1")</f>
        <v>0</v>
      </c>
      <c r="E8" s="32">
        <f>COUNTIF(I42:J51,"&gt;-1")</f>
        <v>0</v>
      </c>
      <c r="F8" s="32">
        <f>COUNTIF(I53:J60,"&gt;-1")</f>
        <v>0</v>
      </c>
      <c r="G8" s="32">
        <f>COUNTIF(I62:J66,"&gt;-1")</f>
        <v>0</v>
      </c>
      <c r="H8" s="94">
        <f>SUM(C8:G8)</f>
        <v>1</v>
      </c>
      <c r="I8" s="95"/>
      <c r="J8" s="96"/>
      <c r="L8" s="50"/>
      <c r="M8" s="50">
        <v>1</v>
      </c>
      <c r="N8" s="50">
        <f>C3</f>
        <v>0</v>
      </c>
      <c r="O8" s="50"/>
      <c r="P8" s="50"/>
      <c r="Q8" s="50"/>
      <c r="R8" s="50"/>
      <c r="S8" s="50"/>
      <c r="T8" s="50"/>
      <c r="U8" s="50"/>
    </row>
    <row r="9" spans="1:21" ht="13.5" thickBot="1" x14ac:dyDescent="0.35">
      <c r="A9" s="97" t="s">
        <v>6</v>
      </c>
      <c r="B9" s="98"/>
      <c r="C9" s="33" t="str">
        <f>IF(I21&lt;"",C7/C8,"")</f>
        <v/>
      </c>
      <c r="D9" s="34" t="str">
        <f>IF(I33&lt;"",D7/D8,"")</f>
        <v/>
      </c>
      <c r="E9" s="34" t="str">
        <f>IF(I51&lt;"",E7/E8,"")</f>
        <v/>
      </c>
      <c r="F9" s="34" t="str">
        <f>IF(I60&lt;"",F7/F8,"")</f>
        <v/>
      </c>
      <c r="G9" s="35" t="str">
        <f>IF(I66&lt;"",G7/G8,"")</f>
        <v/>
      </c>
      <c r="H9" s="99" t="str">
        <f>IF(I66&lt;"",AVERAGE(C9:G9),"")</f>
        <v/>
      </c>
      <c r="I9" s="99"/>
      <c r="J9" s="100"/>
      <c r="K9" s="7"/>
      <c r="L9" s="50"/>
      <c r="M9" s="50">
        <v>2</v>
      </c>
      <c r="N9" s="50"/>
      <c r="O9" s="50"/>
      <c r="P9" s="50"/>
      <c r="Q9" s="50"/>
      <c r="R9" s="50"/>
      <c r="S9" s="50"/>
      <c r="T9" s="50"/>
      <c r="U9" s="50"/>
    </row>
    <row r="10" spans="1:21" s="5" customFormat="1" ht="15.5" x14ac:dyDescent="0.35">
      <c r="A10" s="8"/>
      <c r="B10" s="8"/>
      <c r="C10" s="8"/>
      <c r="D10" s="8"/>
      <c r="E10" s="12"/>
      <c r="F10" s="12"/>
      <c r="G10" s="12"/>
      <c r="H10" s="12"/>
      <c r="I10" s="12"/>
      <c r="J10" s="8"/>
      <c r="L10" s="51"/>
      <c r="M10" s="51">
        <v>3</v>
      </c>
      <c r="N10" s="51"/>
      <c r="O10" s="51"/>
      <c r="P10" s="51"/>
      <c r="Q10" s="51"/>
      <c r="R10" s="51"/>
      <c r="S10" s="51"/>
      <c r="T10" s="51"/>
      <c r="U10" s="51"/>
    </row>
    <row r="11" spans="1:21" ht="13.5" thickBot="1" x14ac:dyDescent="0.35">
      <c r="A11" s="109" t="s">
        <v>8</v>
      </c>
      <c r="B11" s="109"/>
      <c r="C11" s="109"/>
      <c r="D11" s="109"/>
      <c r="E11" s="109"/>
      <c r="F11" s="109"/>
      <c r="G11" s="109"/>
      <c r="H11" s="109"/>
      <c r="I11" s="109"/>
      <c r="J11" s="109"/>
      <c r="L11" s="50"/>
      <c r="M11" s="50">
        <v>3.5</v>
      </c>
      <c r="N11" s="50"/>
      <c r="O11" s="50"/>
      <c r="P11" s="50"/>
      <c r="Q11" s="50"/>
      <c r="R11" s="50"/>
      <c r="S11" s="50"/>
      <c r="T11" s="50"/>
      <c r="U11" s="50"/>
    </row>
    <row r="12" spans="1:21" ht="13" x14ac:dyDescent="0.25">
      <c r="A12" s="101">
        <v>0</v>
      </c>
      <c r="B12" s="102"/>
      <c r="C12" s="103">
        <v>1</v>
      </c>
      <c r="D12" s="104"/>
      <c r="E12" s="26">
        <v>2</v>
      </c>
      <c r="F12" s="28">
        <v>3</v>
      </c>
      <c r="G12" s="105">
        <v>4</v>
      </c>
      <c r="H12" s="106"/>
      <c r="I12" s="107">
        <v>5</v>
      </c>
      <c r="J12" s="108"/>
      <c r="L12" s="50"/>
      <c r="M12" s="50">
        <v>4</v>
      </c>
      <c r="N12" s="50"/>
      <c r="O12" s="50"/>
      <c r="P12" s="50"/>
      <c r="Q12" s="50"/>
      <c r="R12" s="50"/>
      <c r="S12" s="50"/>
      <c r="T12" s="50"/>
      <c r="U12" s="50"/>
    </row>
    <row r="13" spans="1:21" s="3" customFormat="1" ht="20.399999999999999" customHeight="1" thickBot="1" x14ac:dyDescent="0.3">
      <c r="A13" s="110" t="s">
        <v>9</v>
      </c>
      <c r="B13" s="111"/>
      <c r="C13" s="112" t="s">
        <v>10</v>
      </c>
      <c r="D13" s="113"/>
      <c r="E13" s="27" t="s">
        <v>12</v>
      </c>
      <c r="F13" s="29" t="s">
        <v>11</v>
      </c>
      <c r="G13" s="114" t="s">
        <v>72</v>
      </c>
      <c r="H13" s="115"/>
      <c r="I13" s="116" t="s">
        <v>73</v>
      </c>
      <c r="J13" s="117"/>
      <c r="L13" s="53"/>
      <c r="M13" s="54">
        <v>4.5</v>
      </c>
      <c r="N13" s="53"/>
      <c r="O13" s="53"/>
      <c r="P13" s="53"/>
      <c r="Q13" s="53"/>
      <c r="R13" s="53"/>
      <c r="S13" s="53"/>
      <c r="T13" s="53"/>
      <c r="U13" s="53"/>
    </row>
    <row r="14" spans="1:21" s="5" customFormat="1" ht="16" thickBot="1" x14ac:dyDescent="0.4">
      <c r="A14" s="8"/>
      <c r="B14" s="8"/>
      <c r="C14" s="8"/>
      <c r="D14" s="8"/>
      <c r="E14" s="12"/>
      <c r="F14" s="12"/>
      <c r="G14" s="12"/>
      <c r="H14" s="12"/>
      <c r="I14" s="12"/>
      <c r="J14" s="8"/>
      <c r="L14" s="51"/>
      <c r="M14" s="51">
        <v>5</v>
      </c>
      <c r="N14" s="51"/>
      <c r="O14" s="51"/>
      <c r="P14" s="51"/>
      <c r="Q14" s="51"/>
      <c r="R14" s="51"/>
      <c r="S14" s="51"/>
      <c r="T14" s="51"/>
      <c r="U14" s="51"/>
    </row>
    <row r="15" spans="1:21" ht="13" x14ac:dyDescent="0.3">
      <c r="A15" s="118" t="s">
        <v>16</v>
      </c>
      <c r="B15" s="119"/>
      <c r="C15" s="119"/>
      <c r="D15" s="119"/>
      <c r="E15" s="119"/>
      <c r="F15" s="119"/>
      <c r="G15" s="119"/>
      <c r="H15" s="119"/>
      <c r="I15" s="119" t="s">
        <v>15</v>
      </c>
      <c r="J15" s="120"/>
      <c r="L15" s="50"/>
      <c r="M15" s="55" t="s">
        <v>128</v>
      </c>
      <c r="N15" s="50"/>
      <c r="O15" s="50"/>
      <c r="P15" s="50"/>
      <c r="Q15" s="50"/>
      <c r="R15" s="50"/>
      <c r="S15" s="50"/>
      <c r="T15" s="50"/>
      <c r="U15" s="50"/>
    </row>
    <row r="16" spans="1:21" ht="36.75" customHeight="1" x14ac:dyDescent="0.25">
      <c r="A16" s="17" t="s">
        <v>17</v>
      </c>
      <c r="B16" s="121" t="s">
        <v>86</v>
      </c>
      <c r="C16" s="121"/>
      <c r="D16" s="121"/>
      <c r="E16" s="121"/>
      <c r="F16" s="121"/>
      <c r="G16" s="121"/>
      <c r="H16" s="122"/>
      <c r="I16" s="123">
        <v>0</v>
      </c>
      <c r="J16" s="124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pans="1:21" ht="30" customHeight="1" x14ac:dyDescent="0.25">
      <c r="A17" s="17" t="s">
        <v>18</v>
      </c>
      <c r="B17" s="121" t="s">
        <v>87</v>
      </c>
      <c r="C17" s="121"/>
      <c r="D17" s="121"/>
      <c r="E17" s="121"/>
      <c r="F17" s="121"/>
      <c r="G17" s="121"/>
      <c r="H17" s="122"/>
      <c r="I17" s="123"/>
      <c r="J17" s="124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39.75" customHeight="1" x14ac:dyDescent="0.25">
      <c r="A18" s="17" t="s">
        <v>19</v>
      </c>
      <c r="B18" s="122" t="s">
        <v>88</v>
      </c>
      <c r="C18" s="125"/>
      <c r="D18" s="125"/>
      <c r="E18" s="125"/>
      <c r="F18" s="125"/>
      <c r="G18" s="125"/>
      <c r="H18" s="125"/>
      <c r="I18" s="123"/>
      <c r="J18" s="124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pans="1:21" ht="39.65" customHeight="1" x14ac:dyDescent="0.25">
      <c r="A19" s="17" t="s">
        <v>20</v>
      </c>
      <c r="B19" s="122" t="s">
        <v>89</v>
      </c>
      <c r="C19" s="125"/>
      <c r="D19" s="125"/>
      <c r="E19" s="125"/>
      <c r="F19" s="125"/>
      <c r="G19" s="125"/>
      <c r="H19" s="125"/>
      <c r="I19" s="123"/>
      <c r="J19" s="124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ht="39.65" customHeight="1" x14ac:dyDescent="0.25">
      <c r="A20" s="17" t="s">
        <v>22</v>
      </c>
      <c r="B20" s="122" t="s">
        <v>90</v>
      </c>
      <c r="C20" s="125"/>
      <c r="D20" s="125"/>
      <c r="E20" s="125"/>
      <c r="F20" s="125"/>
      <c r="G20" s="125"/>
      <c r="H20" s="125"/>
      <c r="I20" s="123"/>
      <c r="J20" s="124"/>
      <c r="L20" s="126" t="s">
        <v>85</v>
      </c>
      <c r="M20" s="126"/>
      <c r="N20" s="126"/>
      <c r="O20" s="126"/>
      <c r="P20" s="126"/>
      <c r="Q20" s="126"/>
      <c r="R20" s="126"/>
      <c r="S20" s="126"/>
      <c r="T20" s="45"/>
      <c r="U20" s="45"/>
    </row>
    <row r="21" spans="1:21" ht="26.4" customHeight="1" thickBot="1" x14ac:dyDescent="0.3">
      <c r="A21" s="18" t="s">
        <v>23</v>
      </c>
      <c r="B21" s="127" t="s">
        <v>91</v>
      </c>
      <c r="C21" s="128"/>
      <c r="D21" s="128"/>
      <c r="E21" s="128"/>
      <c r="F21" s="128"/>
      <c r="G21" s="128"/>
      <c r="H21" s="128"/>
      <c r="I21" s="129"/>
      <c r="J21" s="130"/>
      <c r="L21" s="21"/>
      <c r="M21" s="22"/>
      <c r="N21" s="22"/>
      <c r="O21" s="22"/>
      <c r="P21" s="22"/>
      <c r="Q21" s="22"/>
      <c r="R21" s="22"/>
      <c r="S21" s="22"/>
      <c r="T21" s="23"/>
      <c r="U21" s="23"/>
    </row>
    <row r="22" spans="1:21" ht="13.5" customHeight="1" thickBot="1" x14ac:dyDescent="0.35">
      <c r="A22" s="118" t="s">
        <v>21</v>
      </c>
      <c r="B22" s="119"/>
      <c r="C22" s="119"/>
      <c r="D22" s="119"/>
      <c r="E22" s="119"/>
      <c r="F22" s="119"/>
      <c r="G22" s="119"/>
      <c r="H22" s="119"/>
      <c r="I22" s="119"/>
      <c r="J22" s="120"/>
      <c r="L22" s="36" t="s">
        <v>15</v>
      </c>
      <c r="M22" s="131" t="s">
        <v>55</v>
      </c>
      <c r="N22" s="132"/>
      <c r="O22" s="133" t="s">
        <v>60</v>
      </c>
      <c r="P22" s="134"/>
      <c r="Q22" s="134"/>
      <c r="R22" s="134"/>
      <c r="S22" s="135"/>
      <c r="U22" s="24"/>
    </row>
    <row r="23" spans="1:21" ht="26.4" customHeight="1" x14ac:dyDescent="0.25">
      <c r="A23" s="17" t="s">
        <v>24</v>
      </c>
      <c r="B23" s="122" t="s">
        <v>92</v>
      </c>
      <c r="C23" s="125"/>
      <c r="D23" s="125"/>
      <c r="E23" s="125"/>
      <c r="F23" s="125"/>
      <c r="G23" s="125"/>
      <c r="H23" s="125"/>
      <c r="I23" s="123"/>
      <c r="J23" s="124"/>
      <c r="K23" s="4"/>
      <c r="L23" s="37">
        <v>0</v>
      </c>
      <c r="M23" s="142" t="s">
        <v>56</v>
      </c>
      <c r="N23" s="143"/>
      <c r="O23" s="144" t="s">
        <v>61</v>
      </c>
      <c r="P23" s="145"/>
      <c r="Q23" s="145"/>
      <c r="R23" s="145"/>
      <c r="S23" s="146"/>
      <c r="U23" s="24"/>
    </row>
    <row r="24" spans="1:21" ht="26.4" customHeight="1" x14ac:dyDescent="0.25">
      <c r="A24" s="17" t="s">
        <v>25</v>
      </c>
      <c r="B24" s="136" t="s">
        <v>93</v>
      </c>
      <c r="C24" s="125"/>
      <c r="D24" s="125"/>
      <c r="E24" s="125"/>
      <c r="F24" s="125"/>
      <c r="G24" s="125"/>
      <c r="H24" s="125"/>
      <c r="I24" s="123"/>
      <c r="J24" s="124"/>
      <c r="L24" s="38">
        <v>1</v>
      </c>
      <c r="M24" s="137" t="s">
        <v>57</v>
      </c>
      <c r="N24" s="138"/>
      <c r="O24" s="139" t="s">
        <v>62</v>
      </c>
      <c r="P24" s="140"/>
      <c r="Q24" s="140"/>
      <c r="R24" s="140"/>
      <c r="S24" s="141"/>
      <c r="U24" s="24"/>
    </row>
    <row r="25" spans="1:21" ht="26.4" customHeight="1" x14ac:dyDescent="0.25">
      <c r="A25" s="17" t="s">
        <v>26</v>
      </c>
      <c r="B25" s="136" t="s">
        <v>94</v>
      </c>
      <c r="C25" s="125"/>
      <c r="D25" s="125"/>
      <c r="E25" s="125"/>
      <c r="F25" s="125"/>
      <c r="G25" s="125"/>
      <c r="H25" s="125"/>
      <c r="I25" s="123"/>
      <c r="J25" s="124"/>
      <c r="L25" s="39">
        <v>2</v>
      </c>
      <c r="M25" s="137" t="s">
        <v>58</v>
      </c>
      <c r="N25" s="138"/>
      <c r="O25" s="139" t="s">
        <v>63</v>
      </c>
      <c r="P25" s="140"/>
      <c r="Q25" s="140"/>
      <c r="R25" s="140"/>
      <c r="S25" s="141"/>
      <c r="U25" s="24"/>
    </row>
    <row r="26" spans="1:21" ht="26.4" customHeight="1" x14ac:dyDescent="0.25">
      <c r="A26" s="17" t="s">
        <v>27</v>
      </c>
      <c r="B26" s="136" t="s">
        <v>95</v>
      </c>
      <c r="C26" s="125"/>
      <c r="D26" s="125"/>
      <c r="E26" s="125"/>
      <c r="F26" s="125"/>
      <c r="G26" s="125"/>
      <c r="H26" s="125"/>
      <c r="I26" s="123"/>
      <c r="J26" s="124"/>
      <c r="L26" s="44">
        <v>3</v>
      </c>
      <c r="M26" s="137" t="s">
        <v>59</v>
      </c>
      <c r="N26" s="138"/>
      <c r="O26" s="139" t="s">
        <v>64</v>
      </c>
      <c r="P26" s="140"/>
      <c r="Q26" s="140"/>
      <c r="R26" s="140"/>
      <c r="S26" s="141"/>
      <c r="U26" s="24"/>
    </row>
    <row r="27" spans="1:21" ht="26.4" customHeight="1" x14ac:dyDescent="0.25">
      <c r="A27" s="17" t="s">
        <v>28</v>
      </c>
      <c r="B27" s="136" t="s">
        <v>96</v>
      </c>
      <c r="C27" s="125"/>
      <c r="D27" s="125"/>
      <c r="E27" s="125"/>
      <c r="F27" s="125"/>
      <c r="G27" s="125"/>
      <c r="H27" s="125"/>
      <c r="I27" s="123"/>
      <c r="J27" s="124"/>
      <c r="L27" s="43">
        <v>3.5</v>
      </c>
      <c r="M27" s="137" t="s">
        <v>65</v>
      </c>
      <c r="N27" s="138"/>
      <c r="O27" s="139" t="s">
        <v>67</v>
      </c>
      <c r="P27" s="140"/>
      <c r="Q27" s="140"/>
      <c r="R27" s="140"/>
      <c r="S27" s="141"/>
      <c r="U27" s="24"/>
    </row>
    <row r="28" spans="1:21" ht="26.25" customHeight="1" x14ac:dyDescent="0.25">
      <c r="A28" s="18" t="s">
        <v>29</v>
      </c>
      <c r="B28" s="152" t="s">
        <v>97</v>
      </c>
      <c r="C28" s="128"/>
      <c r="D28" s="128"/>
      <c r="E28" s="128"/>
      <c r="F28" s="128"/>
      <c r="G28" s="128"/>
      <c r="H28" s="128"/>
      <c r="I28" s="123"/>
      <c r="J28" s="124"/>
      <c r="L28" s="40">
        <v>4</v>
      </c>
      <c r="M28" s="137" t="s">
        <v>66</v>
      </c>
      <c r="N28" s="138"/>
      <c r="O28" s="139" t="s">
        <v>68</v>
      </c>
      <c r="P28" s="140"/>
      <c r="Q28" s="140"/>
      <c r="R28" s="140"/>
      <c r="S28" s="141"/>
      <c r="U28" s="24"/>
    </row>
    <row r="29" spans="1:21" ht="26.4" customHeight="1" x14ac:dyDescent="0.25">
      <c r="A29" s="18" t="s">
        <v>31</v>
      </c>
      <c r="B29" s="127" t="s">
        <v>98</v>
      </c>
      <c r="C29" s="128"/>
      <c r="D29" s="128"/>
      <c r="E29" s="128"/>
      <c r="F29" s="128"/>
      <c r="G29" s="128"/>
      <c r="H29" s="128"/>
      <c r="I29" s="123"/>
      <c r="J29" s="124"/>
      <c r="L29" s="41">
        <v>4.5</v>
      </c>
      <c r="M29" s="137" t="s">
        <v>69</v>
      </c>
      <c r="N29" s="138"/>
      <c r="O29" s="139" t="s">
        <v>71</v>
      </c>
      <c r="P29" s="140"/>
      <c r="Q29" s="140"/>
      <c r="R29" s="140"/>
      <c r="S29" s="141"/>
      <c r="U29" s="24"/>
    </row>
    <row r="30" spans="1:21" ht="26.4" customHeight="1" thickBot="1" x14ac:dyDescent="0.3">
      <c r="A30" s="18" t="s">
        <v>32</v>
      </c>
      <c r="B30" s="127" t="s">
        <v>99</v>
      </c>
      <c r="C30" s="128"/>
      <c r="D30" s="128"/>
      <c r="E30" s="128"/>
      <c r="F30" s="128"/>
      <c r="G30" s="128"/>
      <c r="H30" s="128"/>
      <c r="I30" s="123"/>
      <c r="J30" s="124"/>
      <c r="L30" s="42">
        <v>5</v>
      </c>
      <c r="M30" s="147" t="s">
        <v>75</v>
      </c>
      <c r="N30" s="148"/>
      <c r="O30" s="149" t="s">
        <v>70</v>
      </c>
      <c r="P30" s="150"/>
      <c r="Q30" s="150"/>
      <c r="R30" s="150"/>
      <c r="S30" s="151"/>
      <c r="U30" s="24"/>
    </row>
    <row r="31" spans="1:21" ht="26.4" customHeight="1" x14ac:dyDescent="0.25">
      <c r="A31" s="17" t="s">
        <v>33</v>
      </c>
      <c r="B31" s="122" t="s">
        <v>100</v>
      </c>
      <c r="C31" s="125"/>
      <c r="D31" s="125"/>
      <c r="E31" s="125"/>
      <c r="F31" s="125"/>
      <c r="G31" s="125"/>
      <c r="H31" s="125"/>
      <c r="I31" s="123"/>
      <c r="J31" s="124"/>
    </row>
    <row r="32" spans="1:21" ht="21" customHeight="1" x14ac:dyDescent="0.25">
      <c r="A32" s="17" t="s">
        <v>34</v>
      </c>
      <c r="B32" s="122" t="s">
        <v>101</v>
      </c>
      <c r="C32" s="125"/>
      <c r="D32" s="125"/>
      <c r="E32" s="125"/>
      <c r="F32" s="125"/>
      <c r="G32" s="125"/>
      <c r="H32" s="125"/>
      <c r="I32" s="123"/>
      <c r="J32" s="124"/>
    </row>
    <row r="33" spans="1:11" ht="26.4" customHeight="1" thickBot="1" x14ac:dyDescent="0.3">
      <c r="A33" s="19" t="s">
        <v>36</v>
      </c>
      <c r="B33" s="153" t="s">
        <v>102</v>
      </c>
      <c r="C33" s="154"/>
      <c r="D33" s="154"/>
      <c r="E33" s="154"/>
      <c r="F33" s="154"/>
      <c r="G33" s="154"/>
      <c r="H33" s="154"/>
      <c r="I33" s="155"/>
      <c r="J33" s="156"/>
    </row>
    <row r="34" spans="1:11" ht="26.4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1" ht="26.4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1" ht="21" x14ac:dyDescent="0.5">
      <c r="A36" s="72" t="s">
        <v>84</v>
      </c>
      <c r="B36" s="72"/>
      <c r="C36" s="72"/>
      <c r="D36" s="72"/>
      <c r="E36" s="72"/>
      <c r="F36" s="72"/>
      <c r="G36" s="72"/>
      <c r="H36" s="72"/>
      <c r="I36" s="72"/>
      <c r="J36" s="72"/>
    </row>
    <row r="37" spans="1:11" ht="13.5" thickBot="1" x14ac:dyDescent="0.35">
      <c r="A37" s="109" t="s">
        <v>8</v>
      </c>
      <c r="B37" s="109"/>
      <c r="C37" s="109"/>
      <c r="D37" s="109"/>
      <c r="E37" s="109"/>
      <c r="F37" s="109"/>
      <c r="G37" s="109"/>
      <c r="H37" s="109"/>
      <c r="I37" s="109"/>
      <c r="J37" s="109"/>
    </row>
    <row r="38" spans="1:11" ht="13" x14ac:dyDescent="0.25">
      <c r="A38" s="101">
        <v>0</v>
      </c>
      <c r="B38" s="102"/>
      <c r="C38" s="103">
        <v>1</v>
      </c>
      <c r="D38" s="104"/>
      <c r="E38" s="26">
        <v>2</v>
      </c>
      <c r="F38" s="28">
        <v>3</v>
      </c>
      <c r="G38" s="105">
        <v>4</v>
      </c>
      <c r="H38" s="106"/>
      <c r="I38" s="107">
        <v>5</v>
      </c>
      <c r="J38" s="108"/>
    </row>
    <row r="39" spans="1:11" s="3" customFormat="1" ht="20.399999999999999" customHeight="1" thickBot="1" x14ac:dyDescent="0.25">
      <c r="A39" s="110" t="s">
        <v>9</v>
      </c>
      <c r="B39" s="111"/>
      <c r="C39" s="112" t="s">
        <v>10</v>
      </c>
      <c r="D39" s="113"/>
      <c r="E39" s="27" t="s">
        <v>12</v>
      </c>
      <c r="F39" s="29" t="s">
        <v>11</v>
      </c>
      <c r="G39" s="114" t="s">
        <v>72</v>
      </c>
      <c r="H39" s="115"/>
      <c r="I39" s="116" t="s">
        <v>73</v>
      </c>
      <c r="J39" s="117"/>
    </row>
    <row r="40" spans="1:11" s="5" customFormat="1" ht="16" thickBot="1" x14ac:dyDescent="0.4">
      <c r="A40" s="8"/>
      <c r="B40" s="8"/>
      <c r="C40" s="8"/>
      <c r="D40" s="8"/>
      <c r="E40" s="12"/>
      <c r="F40" s="12"/>
      <c r="G40" s="12"/>
      <c r="H40" s="12"/>
      <c r="I40" s="12"/>
      <c r="J40" s="8"/>
    </row>
    <row r="41" spans="1:11" ht="13" x14ac:dyDescent="0.3">
      <c r="A41" s="118" t="s">
        <v>30</v>
      </c>
      <c r="B41" s="119"/>
      <c r="C41" s="119"/>
      <c r="D41" s="119"/>
      <c r="E41" s="119"/>
      <c r="F41" s="119"/>
      <c r="G41" s="119"/>
      <c r="H41" s="119"/>
      <c r="I41" s="119" t="s">
        <v>15</v>
      </c>
      <c r="J41" s="120"/>
    </row>
    <row r="42" spans="1:11" ht="30.75" customHeight="1" x14ac:dyDescent="0.25">
      <c r="A42" s="17" t="s">
        <v>37</v>
      </c>
      <c r="B42" s="136" t="s">
        <v>103</v>
      </c>
      <c r="C42" s="125"/>
      <c r="D42" s="125"/>
      <c r="E42" s="125"/>
      <c r="F42" s="125"/>
      <c r="G42" s="125"/>
      <c r="H42" s="125"/>
      <c r="I42" s="123"/>
      <c r="J42" s="124"/>
      <c r="K42" s="4"/>
    </row>
    <row r="43" spans="1:11" ht="29.25" customHeight="1" x14ac:dyDescent="0.25">
      <c r="A43" s="17" t="s">
        <v>38</v>
      </c>
      <c r="B43" s="136" t="s">
        <v>104</v>
      </c>
      <c r="C43" s="125"/>
      <c r="D43" s="125"/>
      <c r="E43" s="125"/>
      <c r="F43" s="125"/>
      <c r="G43" s="125"/>
      <c r="H43" s="125"/>
      <c r="I43" s="123"/>
      <c r="J43" s="124"/>
    </row>
    <row r="44" spans="1:11" ht="22.5" customHeight="1" x14ac:dyDescent="0.25">
      <c r="A44" s="17" t="s">
        <v>39</v>
      </c>
      <c r="B44" s="136" t="s">
        <v>105</v>
      </c>
      <c r="C44" s="125"/>
      <c r="D44" s="125"/>
      <c r="E44" s="125"/>
      <c r="F44" s="125"/>
      <c r="G44" s="125"/>
      <c r="H44" s="125"/>
      <c r="I44" s="123"/>
      <c r="J44" s="124"/>
    </row>
    <row r="45" spans="1:11" ht="30.75" customHeight="1" x14ac:dyDescent="0.25">
      <c r="A45" s="17" t="s">
        <v>40</v>
      </c>
      <c r="B45" s="136" t="s">
        <v>106</v>
      </c>
      <c r="C45" s="125"/>
      <c r="D45" s="125"/>
      <c r="E45" s="125"/>
      <c r="F45" s="125"/>
      <c r="G45" s="125"/>
      <c r="H45" s="125"/>
      <c r="I45" s="123"/>
      <c r="J45" s="124"/>
    </row>
    <row r="46" spans="1:11" ht="33" customHeight="1" x14ac:dyDescent="0.25">
      <c r="A46" s="17" t="s">
        <v>41</v>
      </c>
      <c r="B46" s="157" t="s">
        <v>107</v>
      </c>
      <c r="C46" s="157"/>
      <c r="D46" s="157"/>
      <c r="E46" s="157"/>
      <c r="F46" s="157"/>
      <c r="G46" s="157"/>
      <c r="H46" s="136"/>
      <c r="I46" s="158"/>
      <c r="J46" s="159"/>
    </row>
    <row r="47" spans="1:11" ht="24" customHeight="1" x14ac:dyDescent="0.25">
      <c r="A47" s="17" t="s">
        <v>42</v>
      </c>
      <c r="B47" s="136" t="s">
        <v>108</v>
      </c>
      <c r="C47" s="125"/>
      <c r="D47" s="125"/>
      <c r="E47" s="125"/>
      <c r="F47" s="125"/>
      <c r="G47" s="125"/>
      <c r="H47" s="125"/>
      <c r="I47" s="123"/>
      <c r="J47" s="124"/>
    </row>
    <row r="48" spans="1:11" ht="26.4" customHeight="1" x14ac:dyDescent="0.25">
      <c r="A48" s="17" t="s">
        <v>43</v>
      </c>
      <c r="B48" s="122" t="s">
        <v>109</v>
      </c>
      <c r="C48" s="125"/>
      <c r="D48" s="125"/>
      <c r="E48" s="125"/>
      <c r="F48" s="125"/>
      <c r="G48" s="125"/>
      <c r="H48" s="125"/>
      <c r="I48" s="123"/>
      <c r="J48" s="124"/>
    </row>
    <row r="49" spans="1:10" ht="24.75" customHeight="1" x14ac:dyDescent="0.25">
      <c r="A49" s="17" t="s">
        <v>44</v>
      </c>
      <c r="B49" s="122" t="s">
        <v>110</v>
      </c>
      <c r="C49" s="125"/>
      <c r="D49" s="125"/>
      <c r="E49" s="125"/>
      <c r="F49" s="125"/>
      <c r="G49" s="125"/>
      <c r="H49" s="125"/>
      <c r="I49" s="123"/>
      <c r="J49" s="124"/>
    </row>
    <row r="50" spans="1:10" ht="32.25" customHeight="1" x14ac:dyDescent="0.25">
      <c r="A50" s="18" t="s">
        <v>45</v>
      </c>
      <c r="B50" s="152" t="s">
        <v>111</v>
      </c>
      <c r="C50" s="128"/>
      <c r="D50" s="128"/>
      <c r="E50" s="128"/>
      <c r="F50" s="128"/>
      <c r="G50" s="128"/>
      <c r="H50" s="128"/>
      <c r="I50" s="129"/>
      <c r="J50" s="130"/>
    </row>
    <row r="51" spans="1:10" ht="32.25" customHeight="1" thickBot="1" x14ac:dyDescent="0.3">
      <c r="A51" s="18" t="s">
        <v>47</v>
      </c>
      <c r="B51" s="127" t="s">
        <v>112</v>
      </c>
      <c r="C51" s="128"/>
      <c r="D51" s="128"/>
      <c r="E51" s="128"/>
      <c r="F51" s="128"/>
      <c r="G51" s="128"/>
      <c r="H51" s="128"/>
      <c r="I51" s="129"/>
      <c r="J51" s="130"/>
    </row>
    <row r="52" spans="1:10" ht="13" x14ac:dyDescent="0.3">
      <c r="A52" s="118" t="s">
        <v>35</v>
      </c>
      <c r="B52" s="119"/>
      <c r="C52" s="119"/>
      <c r="D52" s="119"/>
      <c r="E52" s="119"/>
      <c r="F52" s="119"/>
      <c r="G52" s="119"/>
      <c r="H52" s="119"/>
      <c r="I52" s="119" t="s">
        <v>15</v>
      </c>
      <c r="J52" s="120"/>
    </row>
    <row r="53" spans="1:10" ht="26.4" customHeight="1" x14ac:dyDescent="0.25">
      <c r="A53" s="17" t="s">
        <v>48</v>
      </c>
      <c r="B53" s="136" t="s">
        <v>113</v>
      </c>
      <c r="C53" s="125"/>
      <c r="D53" s="125"/>
      <c r="E53" s="125"/>
      <c r="F53" s="125"/>
      <c r="G53" s="125"/>
      <c r="H53" s="125"/>
      <c r="I53" s="123"/>
      <c r="J53" s="124"/>
    </row>
    <row r="54" spans="1:10" ht="26.4" customHeight="1" x14ac:dyDescent="0.25">
      <c r="A54" s="17" t="s">
        <v>49</v>
      </c>
      <c r="B54" s="136" t="s">
        <v>114</v>
      </c>
      <c r="C54" s="125"/>
      <c r="D54" s="125"/>
      <c r="E54" s="125"/>
      <c r="F54" s="125"/>
      <c r="G54" s="125"/>
      <c r="H54" s="125"/>
      <c r="I54" s="123"/>
      <c r="J54" s="124"/>
    </row>
    <row r="55" spans="1:10" ht="26.4" customHeight="1" x14ac:dyDescent="0.25">
      <c r="A55" s="17" t="s">
        <v>50</v>
      </c>
      <c r="B55" s="122" t="s">
        <v>115</v>
      </c>
      <c r="C55" s="125"/>
      <c r="D55" s="125"/>
      <c r="E55" s="125"/>
      <c r="F55" s="125"/>
      <c r="G55" s="125"/>
      <c r="H55" s="125"/>
      <c r="I55" s="123"/>
      <c r="J55" s="124"/>
    </row>
    <row r="56" spans="1:10" ht="26.4" customHeight="1" x14ac:dyDescent="0.25">
      <c r="A56" s="17" t="s">
        <v>51</v>
      </c>
      <c r="B56" s="136" t="s">
        <v>116</v>
      </c>
      <c r="C56" s="125"/>
      <c r="D56" s="125"/>
      <c r="E56" s="125"/>
      <c r="F56" s="125"/>
      <c r="G56" s="125"/>
      <c r="H56" s="125"/>
      <c r="I56" s="123"/>
      <c r="J56" s="124"/>
    </row>
    <row r="57" spans="1:10" ht="39.65" customHeight="1" x14ac:dyDescent="0.25">
      <c r="A57" s="17" t="s">
        <v>52</v>
      </c>
      <c r="B57" s="136" t="s">
        <v>117</v>
      </c>
      <c r="C57" s="125"/>
      <c r="D57" s="125"/>
      <c r="E57" s="125"/>
      <c r="F57" s="125"/>
      <c r="G57" s="125"/>
      <c r="H57" s="125"/>
      <c r="I57" s="123"/>
      <c r="J57" s="124"/>
    </row>
    <row r="58" spans="1:10" ht="21.75" customHeight="1" x14ac:dyDescent="0.25">
      <c r="A58" s="17" t="s">
        <v>76</v>
      </c>
      <c r="B58" s="122" t="s">
        <v>118</v>
      </c>
      <c r="C58" s="125"/>
      <c r="D58" s="125"/>
      <c r="E58" s="125"/>
      <c r="F58" s="125"/>
      <c r="G58" s="125"/>
      <c r="H58" s="125"/>
      <c r="I58" s="123"/>
      <c r="J58" s="124"/>
    </row>
    <row r="59" spans="1:10" ht="23.25" customHeight="1" x14ac:dyDescent="0.25">
      <c r="A59" s="17" t="s">
        <v>77</v>
      </c>
      <c r="B59" s="136" t="s">
        <v>119</v>
      </c>
      <c r="C59" s="125"/>
      <c r="D59" s="125"/>
      <c r="E59" s="125"/>
      <c r="F59" s="125"/>
      <c r="G59" s="125"/>
      <c r="H59" s="125"/>
      <c r="I59" s="123"/>
      <c r="J59" s="124"/>
    </row>
    <row r="60" spans="1:10" ht="26.4" customHeight="1" thickBot="1" x14ac:dyDescent="0.3">
      <c r="A60" s="18" t="s">
        <v>78</v>
      </c>
      <c r="B60" s="152" t="s">
        <v>120</v>
      </c>
      <c r="C60" s="128"/>
      <c r="D60" s="128"/>
      <c r="E60" s="128"/>
      <c r="F60" s="128"/>
      <c r="G60" s="128"/>
      <c r="H60" s="128"/>
      <c r="I60" s="129"/>
      <c r="J60" s="130"/>
    </row>
    <row r="61" spans="1:10" ht="13" x14ac:dyDescent="0.3">
      <c r="A61" s="166" t="s">
        <v>46</v>
      </c>
      <c r="B61" s="167"/>
      <c r="C61" s="167"/>
      <c r="D61" s="167"/>
      <c r="E61" s="167"/>
      <c r="F61" s="167"/>
      <c r="G61" s="167"/>
      <c r="H61" s="168"/>
      <c r="I61" s="169" t="s">
        <v>15</v>
      </c>
      <c r="J61" s="170"/>
    </row>
    <row r="62" spans="1:10" ht="26.4" customHeight="1" x14ac:dyDescent="0.25">
      <c r="A62" s="17" t="s">
        <v>79</v>
      </c>
      <c r="B62" s="122" t="s">
        <v>121</v>
      </c>
      <c r="C62" s="125"/>
      <c r="D62" s="125"/>
      <c r="E62" s="125"/>
      <c r="F62" s="125"/>
      <c r="G62" s="125"/>
      <c r="H62" s="125"/>
      <c r="I62" s="123"/>
      <c r="J62" s="124"/>
    </row>
    <row r="63" spans="1:10" ht="13" x14ac:dyDescent="0.25">
      <c r="A63" s="17" t="s">
        <v>80</v>
      </c>
      <c r="B63" s="136" t="s">
        <v>122</v>
      </c>
      <c r="C63" s="125"/>
      <c r="D63" s="125"/>
      <c r="E63" s="125"/>
      <c r="F63" s="125"/>
      <c r="G63" s="125"/>
      <c r="H63" s="125"/>
      <c r="I63" s="123"/>
      <c r="J63" s="124"/>
    </row>
    <row r="64" spans="1:10" ht="26.4" customHeight="1" x14ac:dyDescent="0.25">
      <c r="A64" s="17" t="s">
        <v>81</v>
      </c>
      <c r="B64" s="136" t="s">
        <v>123</v>
      </c>
      <c r="C64" s="125"/>
      <c r="D64" s="125"/>
      <c r="E64" s="125"/>
      <c r="F64" s="125"/>
      <c r="G64" s="125"/>
      <c r="H64" s="125"/>
      <c r="I64" s="123"/>
      <c r="J64" s="124"/>
    </row>
    <row r="65" spans="1:10" ht="26.4" customHeight="1" x14ac:dyDescent="0.25">
      <c r="A65" s="17" t="s">
        <v>82</v>
      </c>
      <c r="B65" s="122" t="s">
        <v>124</v>
      </c>
      <c r="C65" s="125"/>
      <c r="D65" s="125"/>
      <c r="E65" s="125"/>
      <c r="F65" s="125"/>
      <c r="G65" s="125"/>
      <c r="H65" s="125"/>
      <c r="I65" s="123"/>
      <c r="J65" s="124"/>
    </row>
    <row r="66" spans="1:10" ht="26.4" customHeight="1" thickBot="1" x14ac:dyDescent="0.3">
      <c r="A66" s="20" t="s">
        <v>83</v>
      </c>
      <c r="B66" s="162" t="s">
        <v>125</v>
      </c>
      <c r="C66" s="163"/>
      <c r="D66" s="163"/>
      <c r="E66" s="163"/>
      <c r="F66" s="163"/>
      <c r="G66" s="163"/>
      <c r="H66" s="163"/>
      <c r="I66" s="164"/>
      <c r="J66" s="165"/>
    </row>
    <row r="67" spans="1:10" s="5" customFormat="1" ht="15.5" x14ac:dyDescent="0.35">
      <c r="A67" s="21"/>
      <c r="B67" s="22"/>
      <c r="C67" s="22"/>
      <c r="D67" s="22"/>
      <c r="E67" s="22"/>
      <c r="F67" s="22"/>
      <c r="G67" s="22"/>
      <c r="H67" s="22"/>
      <c r="I67" s="23"/>
      <c r="J67" s="23"/>
    </row>
    <row r="68" spans="1:10" s="5" customFormat="1" ht="15.5" x14ac:dyDescent="0.35">
      <c r="A68" s="21"/>
      <c r="B68" s="22"/>
      <c r="C68" s="22"/>
      <c r="D68" s="22"/>
      <c r="E68" s="22"/>
      <c r="F68" s="22"/>
      <c r="G68" s="22"/>
      <c r="H68" s="22"/>
      <c r="I68" s="23"/>
      <c r="J68" s="23"/>
    </row>
    <row r="69" spans="1:10" s="5" customFormat="1" ht="15.5" x14ac:dyDescent="0.35">
      <c r="A69" s="21"/>
      <c r="B69" s="22"/>
      <c r="C69" s="22"/>
      <c r="D69" s="22"/>
      <c r="E69" s="22"/>
      <c r="F69" s="22"/>
      <c r="G69" s="22"/>
      <c r="H69" s="22"/>
      <c r="I69" s="23"/>
      <c r="J69" s="23"/>
    </row>
    <row r="70" spans="1:10" s="5" customFormat="1" ht="15.5" x14ac:dyDescent="0.35">
      <c r="A70" s="21"/>
      <c r="B70" s="22"/>
      <c r="C70" s="22"/>
      <c r="D70" s="22"/>
      <c r="E70" s="22"/>
      <c r="F70" s="22"/>
      <c r="G70" s="22"/>
      <c r="H70" s="22"/>
      <c r="I70" s="23"/>
      <c r="J70" s="23"/>
    </row>
    <row r="71" spans="1:10" s="5" customFormat="1" ht="21" x14ac:dyDescent="0.5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 s="5" customFormat="1" ht="21" x14ac:dyDescent="0.5">
      <c r="A72" s="56"/>
      <c r="B72" s="56"/>
      <c r="C72" s="56"/>
      <c r="D72" s="56"/>
      <c r="E72" s="56"/>
      <c r="F72" s="56"/>
      <c r="G72" s="56"/>
      <c r="H72" s="56"/>
      <c r="I72" s="56"/>
      <c r="J72" s="56"/>
    </row>
    <row r="73" spans="1:10" s="6" customFormat="1" ht="26.4" customHeight="1" x14ac:dyDescent="0.5">
      <c r="A73" s="72" t="s">
        <v>84</v>
      </c>
      <c r="B73" s="72"/>
      <c r="C73" s="72"/>
      <c r="D73" s="72"/>
      <c r="E73" s="72"/>
      <c r="F73" s="72"/>
      <c r="G73" s="72"/>
      <c r="H73" s="72"/>
      <c r="I73" s="72"/>
      <c r="J73" s="72"/>
    </row>
    <row r="74" spans="1:10" ht="39" customHeight="1" thickBot="1" x14ac:dyDescent="0.3">
      <c r="A74" s="160"/>
      <c r="B74" s="160"/>
      <c r="C74" s="160"/>
      <c r="D74" s="160"/>
      <c r="E74" s="160"/>
      <c r="F74" s="160"/>
      <c r="G74" s="160"/>
      <c r="H74" s="160"/>
      <c r="I74" s="161"/>
      <c r="J74" s="161"/>
    </row>
    <row r="75" spans="1:10" ht="39" customHeight="1" thickBot="1" x14ac:dyDescent="0.3">
      <c r="A75" s="70" t="s">
        <v>53</v>
      </c>
      <c r="B75" s="71"/>
      <c r="C75" s="71"/>
      <c r="D75" s="71"/>
      <c r="E75" s="71"/>
      <c r="F75" s="71"/>
      <c r="G75" s="71"/>
      <c r="H75" s="71"/>
      <c r="I75" s="71" t="s">
        <v>54</v>
      </c>
      <c r="J75" s="73"/>
    </row>
    <row r="76" spans="1:10" ht="39" customHeight="1" x14ac:dyDescent="0.25">
      <c r="A76" s="68"/>
      <c r="B76" s="69"/>
      <c r="C76" s="69"/>
      <c r="D76" s="69"/>
      <c r="E76" s="69"/>
      <c r="F76" s="69"/>
      <c r="G76" s="69"/>
      <c r="H76" s="69"/>
      <c r="I76" s="74"/>
      <c r="J76" s="75"/>
    </row>
    <row r="77" spans="1:10" ht="39" customHeight="1" x14ac:dyDescent="0.25">
      <c r="A77" s="60"/>
      <c r="B77" s="61"/>
      <c r="C77" s="61"/>
      <c r="D77" s="61"/>
      <c r="E77" s="61"/>
      <c r="F77" s="61"/>
      <c r="G77" s="61"/>
      <c r="H77" s="61"/>
      <c r="I77" s="64"/>
      <c r="J77" s="65"/>
    </row>
    <row r="78" spans="1:10" ht="39" customHeight="1" x14ac:dyDescent="0.25">
      <c r="A78" s="60"/>
      <c r="B78" s="61"/>
      <c r="C78" s="61"/>
      <c r="D78" s="61"/>
      <c r="E78" s="61"/>
      <c r="F78" s="61"/>
      <c r="G78" s="61"/>
      <c r="H78" s="61"/>
      <c r="I78" s="64"/>
      <c r="J78" s="65"/>
    </row>
    <row r="79" spans="1:10" ht="39" customHeight="1" x14ac:dyDescent="0.25">
      <c r="A79" s="60"/>
      <c r="B79" s="61"/>
      <c r="C79" s="61"/>
      <c r="D79" s="61"/>
      <c r="E79" s="61"/>
      <c r="F79" s="61"/>
      <c r="G79" s="61"/>
      <c r="H79" s="61"/>
      <c r="I79" s="64"/>
      <c r="J79" s="65"/>
    </row>
    <row r="80" spans="1:10" ht="39" customHeight="1" x14ac:dyDescent="0.25">
      <c r="A80" s="60"/>
      <c r="B80" s="61"/>
      <c r="C80" s="61"/>
      <c r="D80" s="61"/>
      <c r="E80" s="61"/>
      <c r="F80" s="61"/>
      <c r="G80" s="61"/>
      <c r="H80" s="61"/>
      <c r="I80" s="64"/>
      <c r="J80" s="65"/>
    </row>
    <row r="81" spans="1:10" ht="39" customHeight="1" x14ac:dyDescent="0.25">
      <c r="A81" s="60"/>
      <c r="B81" s="61"/>
      <c r="C81" s="61"/>
      <c r="D81" s="61"/>
      <c r="E81" s="61"/>
      <c r="F81" s="61"/>
      <c r="G81" s="61"/>
      <c r="H81" s="61"/>
      <c r="I81" s="64"/>
      <c r="J81" s="65"/>
    </row>
    <row r="82" spans="1:10" ht="39" customHeight="1" x14ac:dyDescent="0.25">
      <c r="A82" s="60"/>
      <c r="B82" s="61"/>
      <c r="C82" s="61"/>
      <c r="D82" s="61"/>
      <c r="E82" s="61"/>
      <c r="F82" s="61"/>
      <c r="G82" s="61"/>
      <c r="H82" s="61"/>
      <c r="I82" s="64"/>
      <c r="J82" s="65"/>
    </row>
    <row r="83" spans="1:10" ht="39" customHeight="1" x14ac:dyDescent="0.25">
      <c r="A83" s="60"/>
      <c r="B83" s="61"/>
      <c r="C83" s="61"/>
      <c r="D83" s="61"/>
      <c r="E83" s="61"/>
      <c r="F83" s="61"/>
      <c r="G83" s="61"/>
      <c r="H83" s="61"/>
      <c r="I83" s="64"/>
      <c r="J83" s="65"/>
    </row>
    <row r="84" spans="1:10" ht="39" customHeight="1" x14ac:dyDescent="0.25">
      <c r="A84" s="60"/>
      <c r="B84" s="61"/>
      <c r="C84" s="61"/>
      <c r="D84" s="61"/>
      <c r="E84" s="61"/>
      <c r="F84" s="61"/>
      <c r="G84" s="61"/>
      <c r="H84" s="61"/>
      <c r="I84" s="64"/>
      <c r="J84" s="65"/>
    </row>
    <row r="85" spans="1:10" ht="39" customHeight="1" x14ac:dyDescent="0.25">
      <c r="A85" s="60"/>
      <c r="B85" s="61"/>
      <c r="C85" s="61"/>
      <c r="D85" s="61"/>
      <c r="E85" s="61"/>
      <c r="F85" s="61"/>
      <c r="G85" s="61"/>
      <c r="H85" s="61"/>
      <c r="I85" s="64"/>
      <c r="J85" s="65"/>
    </row>
    <row r="86" spans="1:10" ht="39" customHeight="1" x14ac:dyDescent="0.25">
      <c r="A86" s="60"/>
      <c r="B86" s="61"/>
      <c r="C86" s="61"/>
      <c r="D86" s="61"/>
      <c r="E86" s="61"/>
      <c r="F86" s="61"/>
      <c r="G86" s="61"/>
      <c r="H86" s="61"/>
      <c r="I86" s="64"/>
      <c r="J86" s="65"/>
    </row>
    <row r="87" spans="1:10" ht="39" customHeight="1" x14ac:dyDescent="0.25">
      <c r="A87" s="60"/>
      <c r="B87" s="61"/>
      <c r="C87" s="61"/>
      <c r="D87" s="61"/>
      <c r="E87" s="61"/>
      <c r="F87" s="61"/>
      <c r="G87" s="61"/>
      <c r="H87" s="61"/>
      <c r="I87" s="64"/>
      <c r="J87" s="65"/>
    </row>
    <row r="88" spans="1:10" ht="39" customHeight="1" x14ac:dyDescent="0.25">
      <c r="A88" s="60"/>
      <c r="B88" s="61"/>
      <c r="C88" s="61"/>
      <c r="D88" s="61"/>
      <c r="E88" s="61"/>
      <c r="F88" s="61"/>
      <c r="G88" s="61"/>
      <c r="H88" s="61"/>
      <c r="I88" s="64"/>
      <c r="J88" s="65"/>
    </row>
    <row r="89" spans="1:10" ht="39" customHeight="1" x14ac:dyDescent="0.25">
      <c r="A89" s="60"/>
      <c r="B89" s="61"/>
      <c r="C89" s="61"/>
      <c r="D89" s="61"/>
      <c r="E89" s="61"/>
      <c r="F89" s="61"/>
      <c r="G89" s="61"/>
      <c r="H89" s="61"/>
      <c r="I89" s="64"/>
      <c r="J89" s="65"/>
    </row>
    <row r="90" spans="1:10" ht="39" customHeight="1" x14ac:dyDescent="0.25">
      <c r="A90" s="60"/>
      <c r="B90" s="61"/>
      <c r="C90" s="61"/>
      <c r="D90" s="61"/>
      <c r="E90" s="61"/>
      <c r="F90" s="61"/>
      <c r="G90" s="61"/>
      <c r="H90" s="61"/>
      <c r="I90" s="64"/>
      <c r="J90" s="65"/>
    </row>
    <row r="91" spans="1:10" ht="39" customHeight="1" x14ac:dyDescent="0.25">
      <c r="A91" s="60"/>
      <c r="B91" s="61"/>
      <c r="C91" s="61"/>
      <c r="D91" s="61"/>
      <c r="E91" s="61"/>
      <c r="F91" s="61"/>
      <c r="G91" s="61"/>
      <c r="H91" s="61"/>
      <c r="I91" s="64"/>
      <c r="J91" s="65"/>
    </row>
    <row r="92" spans="1:10" ht="39" customHeight="1" x14ac:dyDescent="0.25">
      <c r="A92" s="60"/>
      <c r="B92" s="61"/>
      <c r="C92" s="61"/>
      <c r="D92" s="61"/>
      <c r="E92" s="61"/>
      <c r="F92" s="61"/>
      <c r="G92" s="61"/>
      <c r="H92" s="61"/>
      <c r="I92" s="64"/>
      <c r="J92" s="65"/>
    </row>
    <row r="93" spans="1:10" ht="39" customHeight="1" thickBot="1" x14ac:dyDescent="0.3">
      <c r="A93" s="62"/>
      <c r="B93" s="63"/>
      <c r="C93" s="63"/>
      <c r="D93" s="63"/>
      <c r="E93" s="63"/>
      <c r="F93" s="63"/>
      <c r="G93" s="63"/>
      <c r="H93" s="63"/>
      <c r="I93" s="66"/>
      <c r="J93" s="67"/>
    </row>
  </sheetData>
  <sheetProtection algorithmName="SHA-512" hashValue="PAlVEQnOKqcFuL/kPM0Zf4hcIltxT3wl8viANTAQwdnU0ePzxqJfHIIur6Qfc/a1YiZnRXcdRVy2rRTXOV/rQQ==" saltValue="O3E1NXHK781fEyVzP+qA/w==" spinCount="100000" sheet="1" objects="1" scenarios="1" selectLockedCells="1"/>
  <mergeCells count="184">
    <mergeCell ref="A74:H74"/>
    <mergeCell ref="I74:J74"/>
    <mergeCell ref="A37:J37"/>
    <mergeCell ref="B64:H64"/>
    <mergeCell ref="I64:J64"/>
    <mergeCell ref="B65:H65"/>
    <mergeCell ref="I65:J65"/>
    <mergeCell ref="B66:H66"/>
    <mergeCell ref="I66:J66"/>
    <mergeCell ref="B59:H59"/>
    <mergeCell ref="I59:J59"/>
    <mergeCell ref="B60:H60"/>
    <mergeCell ref="I60:J60"/>
    <mergeCell ref="A61:H61"/>
    <mergeCell ref="I61:J61"/>
    <mergeCell ref="B62:H62"/>
    <mergeCell ref="I62:J62"/>
    <mergeCell ref="B63:H63"/>
    <mergeCell ref="I63:J63"/>
    <mergeCell ref="B54:H54"/>
    <mergeCell ref="I54:J54"/>
    <mergeCell ref="B55:H55"/>
    <mergeCell ref="I55:J55"/>
    <mergeCell ref="B56:H56"/>
    <mergeCell ref="I56:J56"/>
    <mergeCell ref="B57:H57"/>
    <mergeCell ref="I57:J57"/>
    <mergeCell ref="B58:H58"/>
    <mergeCell ref="I58:J58"/>
    <mergeCell ref="B49:H49"/>
    <mergeCell ref="I49:J49"/>
    <mergeCell ref="B50:H50"/>
    <mergeCell ref="I50:J50"/>
    <mergeCell ref="B51:H51"/>
    <mergeCell ref="I51:J51"/>
    <mergeCell ref="A52:H52"/>
    <mergeCell ref="I52:J52"/>
    <mergeCell ref="B53:H53"/>
    <mergeCell ref="I53:J53"/>
    <mergeCell ref="B44:H44"/>
    <mergeCell ref="I44:J44"/>
    <mergeCell ref="B45:H45"/>
    <mergeCell ref="I45:J45"/>
    <mergeCell ref="B46:H46"/>
    <mergeCell ref="I46:J46"/>
    <mergeCell ref="B47:H47"/>
    <mergeCell ref="I47:J47"/>
    <mergeCell ref="B48:H48"/>
    <mergeCell ref="I48:J48"/>
    <mergeCell ref="A39:B39"/>
    <mergeCell ref="C39:D39"/>
    <mergeCell ref="G39:H39"/>
    <mergeCell ref="I39:J39"/>
    <mergeCell ref="A41:H41"/>
    <mergeCell ref="I41:J41"/>
    <mergeCell ref="B42:H42"/>
    <mergeCell ref="I42:J42"/>
    <mergeCell ref="B43:H43"/>
    <mergeCell ref="I43:J43"/>
    <mergeCell ref="B32:H32"/>
    <mergeCell ref="I32:J32"/>
    <mergeCell ref="B33:H33"/>
    <mergeCell ref="I33:J33"/>
    <mergeCell ref="A36:J36"/>
    <mergeCell ref="B30:H30"/>
    <mergeCell ref="I30:J30"/>
    <mergeCell ref="A38:B38"/>
    <mergeCell ref="C38:D38"/>
    <mergeCell ref="G38:H38"/>
    <mergeCell ref="I38:J38"/>
    <mergeCell ref="M30:N30"/>
    <mergeCell ref="O30:S30"/>
    <mergeCell ref="B31:H31"/>
    <mergeCell ref="I31:J31"/>
    <mergeCell ref="B28:H28"/>
    <mergeCell ref="I28:J28"/>
    <mergeCell ref="M28:N28"/>
    <mergeCell ref="O28:S28"/>
    <mergeCell ref="B29:H29"/>
    <mergeCell ref="I29:J29"/>
    <mergeCell ref="M29:N29"/>
    <mergeCell ref="O29:S29"/>
    <mergeCell ref="B27:H27"/>
    <mergeCell ref="I27:J27"/>
    <mergeCell ref="M27:N27"/>
    <mergeCell ref="O27:S27"/>
    <mergeCell ref="B23:H23"/>
    <mergeCell ref="I23:J23"/>
    <mergeCell ref="M23:N23"/>
    <mergeCell ref="O23:S23"/>
    <mergeCell ref="B24:H24"/>
    <mergeCell ref="I24:J24"/>
    <mergeCell ref="M24:N24"/>
    <mergeCell ref="O24:S24"/>
    <mergeCell ref="B25:H25"/>
    <mergeCell ref="I25:J25"/>
    <mergeCell ref="M25:N25"/>
    <mergeCell ref="O25:S25"/>
    <mergeCell ref="B21:H21"/>
    <mergeCell ref="I21:J21"/>
    <mergeCell ref="A22:H22"/>
    <mergeCell ref="I22:J22"/>
    <mergeCell ref="M22:N22"/>
    <mergeCell ref="O22:S22"/>
    <mergeCell ref="B26:H26"/>
    <mergeCell ref="I26:J26"/>
    <mergeCell ref="M26:N26"/>
    <mergeCell ref="O26:S26"/>
    <mergeCell ref="B17:H17"/>
    <mergeCell ref="I17:J17"/>
    <mergeCell ref="B18:H18"/>
    <mergeCell ref="I18:J18"/>
    <mergeCell ref="B19:H19"/>
    <mergeCell ref="I19:J19"/>
    <mergeCell ref="B20:H20"/>
    <mergeCell ref="I20:J20"/>
    <mergeCell ref="L20:S20"/>
    <mergeCell ref="A11:J11"/>
    <mergeCell ref="A13:B13"/>
    <mergeCell ref="C13:D13"/>
    <mergeCell ref="G13:H13"/>
    <mergeCell ref="I13:J13"/>
    <mergeCell ref="A15:H15"/>
    <mergeCell ref="I15:J15"/>
    <mergeCell ref="B16:H16"/>
    <mergeCell ref="I16:J16"/>
    <mergeCell ref="A76:H76"/>
    <mergeCell ref="A75:H75"/>
    <mergeCell ref="A73:J73"/>
    <mergeCell ref="I75:J75"/>
    <mergeCell ref="I76:J76"/>
    <mergeCell ref="A71:J71"/>
    <mergeCell ref="A1:J1"/>
    <mergeCell ref="A3:B3"/>
    <mergeCell ref="H3:J3"/>
    <mergeCell ref="H6:J6"/>
    <mergeCell ref="A7:B7"/>
    <mergeCell ref="H7:J7"/>
    <mergeCell ref="H4:J4"/>
    <mergeCell ref="C3:D3"/>
    <mergeCell ref="A4:B4"/>
    <mergeCell ref="C4:D4"/>
    <mergeCell ref="A8:B8"/>
    <mergeCell ref="H8:J8"/>
    <mergeCell ref="A9:B9"/>
    <mergeCell ref="H9:J9"/>
    <mergeCell ref="A12:B12"/>
    <mergeCell ref="C12:D12"/>
    <mergeCell ref="G12:H12"/>
    <mergeCell ref="I12:J12"/>
    <mergeCell ref="A77:H77"/>
    <mergeCell ref="I77:J77"/>
    <mergeCell ref="A78:H78"/>
    <mergeCell ref="I78:J78"/>
    <mergeCell ref="A79:H79"/>
    <mergeCell ref="I79:J79"/>
    <mergeCell ref="A80:H80"/>
    <mergeCell ref="I80:J80"/>
    <mergeCell ref="A81:H81"/>
    <mergeCell ref="I81:J81"/>
    <mergeCell ref="A82:H82"/>
    <mergeCell ref="I82:J82"/>
    <mergeCell ref="A83:H83"/>
    <mergeCell ref="I83:J83"/>
    <mergeCell ref="A84:H84"/>
    <mergeCell ref="I84:J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</mergeCells>
  <conditionalFormatting sqref="C9:J9">
    <cfRule type="cellIs" dxfId="5" priority="13" stopIfTrue="1" operator="between">
      <formula>4.1</formula>
      <formula>5</formula>
    </cfRule>
    <cfRule type="cellIs" dxfId="4" priority="14" stopIfTrue="1" operator="between">
      <formula>3.5</formula>
      <formula>4</formula>
    </cfRule>
    <cfRule type="cellIs" dxfId="3" priority="15" stopIfTrue="1" operator="between">
      <formula>3</formula>
      <formula>3.4</formula>
    </cfRule>
    <cfRule type="cellIs" dxfId="2" priority="16" stopIfTrue="1" operator="between">
      <formula>2</formula>
      <formula>2.9</formula>
    </cfRule>
    <cfRule type="cellIs" dxfId="1" priority="17" stopIfTrue="1" operator="between">
      <formula>1</formula>
      <formula>1.9</formula>
    </cfRule>
    <cfRule type="cellIs" dxfId="0" priority="18" stopIfTrue="1" operator="lessThan">
      <formula>1</formula>
    </cfRule>
  </conditionalFormatting>
  <dataValidations count="1">
    <dataValidation type="list" allowBlank="1" showInputMessage="1" showErrorMessage="1" sqref="I62:J66 I53:J60 I42:J51 I23:J33 I16:J21" xr:uid="{00000000-0002-0000-0000-000000000000}">
      <formula1>$M$7:$M$15</formula1>
    </dataValidation>
  </dataValidations>
  <printOptions horizontalCentered="1"/>
  <pageMargins left="0.74803149606299213" right="0.74803149606299213" top="0.51181102362204722" bottom="0.98425196850393704" header="0.51181102362204722" footer="0.51181102362204722"/>
  <pageSetup paperSize="9" scale="95" orientation="portrait" horizontalDpi="200" verticalDpi="200" r:id="rId1"/>
  <headerFooter alignWithMargins="0">
    <oddFooter>&amp;R&amp;F
Printed: &amp;D
Page: &amp;P of &amp;N</oddFooter>
  </headerFooter>
  <drawing r:id="rId2"/>
  <legacyDrawing r:id="rId3"/>
  <controls>
    <mc:AlternateContent xmlns:mc="http://schemas.openxmlformats.org/markup-compatibility/2006">
      <mc:Choice Requires="x14">
        <control shapeId="14359" r:id="rId4" name="TextBox1">
          <controlPr defaultSize="0" autoLine="0" linkedCell="N7" r:id="rId5">
            <anchor>
              <from>
                <xdr:col>11</xdr:col>
                <xdr:colOff>139700</xdr:colOff>
                <xdr:row>18</xdr:row>
                <xdr:rowOff>63500</xdr:rowOff>
              </from>
              <to>
                <xdr:col>18</xdr:col>
                <xdr:colOff>520700</xdr:colOff>
                <xdr:row>18</xdr:row>
                <xdr:rowOff>412750</xdr:rowOff>
              </to>
            </anchor>
          </controlPr>
        </control>
      </mc:Choice>
      <mc:Fallback>
        <control shapeId="14359" r:id="rId4" name="TextBox1"/>
      </mc:Fallback>
    </mc:AlternateContent>
    <mc:AlternateContent xmlns:mc="http://schemas.openxmlformats.org/markup-compatibility/2006">
      <mc:Choice Requires="x14">
        <control shapeId="14374" r:id="rId6" name="TextBox2">
          <controlPr defaultSize="0" autoLine="0" linkedCell="N8" r:id="rId7">
            <anchor>
              <from>
                <xdr:col>13</xdr:col>
                <xdr:colOff>406400</xdr:colOff>
                <xdr:row>2</xdr:row>
                <xdr:rowOff>101600</xdr:rowOff>
              </from>
              <to>
                <xdr:col>18</xdr:col>
                <xdr:colOff>654050</xdr:colOff>
                <xdr:row>3</xdr:row>
                <xdr:rowOff>177800</xdr:rowOff>
              </to>
            </anchor>
          </controlPr>
        </control>
      </mc:Choice>
      <mc:Fallback>
        <control shapeId="14374" r:id="rId6" name="TextBox2"/>
      </mc:Fallback>
    </mc:AlternateContent>
    <mc:AlternateContent xmlns:mc="http://schemas.openxmlformats.org/markup-compatibility/2006">
      <mc:Choice Requires="x14">
        <control shapeId="14405" r:id="rId8" name="Button 69">
          <controlPr defaultSize="0" print="0" autoFill="0" autoPict="0" macro="[0]!clear">
            <anchor moveWithCells="1" sizeWithCells="1">
              <from>
                <xdr:col>0</xdr:col>
                <xdr:colOff>120650</xdr:colOff>
                <xdr:row>0</xdr:row>
                <xdr:rowOff>101600</xdr:rowOff>
              </from>
              <to>
                <xdr:col>1</xdr:col>
                <xdr:colOff>520700</xdr:colOff>
                <xdr:row>1</xdr:row>
                <xdr:rowOff>146050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5S audit</vt:lpstr>
      <vt:lpstr>'5S audit'!Print_Area</vt:lpstr>
    </vt:vector>
  </TitlesOfParts>
  <Company>Lean Solutions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 Quality Inc.</dc:creator>
  <cp:lastModifiedBy>Anna Rowinska</cp:lastModifiedBy>
  <cp:lastPrinted>2023-08-16T13:22:04Z</cp:lastPrinted>
  <dcterms:created xsi:type="dcterms:W3CDTF">2004-08-24T06:59:03Z</dcterms:created>
  <dcterms:modified xsi:type="dcterms:W3CDTF">2025-03-14T22:26:31Z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-186162996</vt:i4>
  </property>
  <property fmtid="{D5CDD505-2E9C-101B-9397-08002B2CF9AE}" pid="3" name="_NewReviewCycle">
    <vt:lpwstr/>
  </property>
  <property fmtid="{D5CDD505-2E9C-101B-9397-08002B2CF9AE}" pid="4" name="_EmailSubject">
    <vt:lpwstr>Access to Website via Contribute</vt:lpwstr>
  </property>
  <property fmtid="{D5CDD505-2E9C-101B-9397-08002B2CF9AE}" pid="5" name="_AuthorEmail">
    <vt:lpwstr>tmacadam@leansolutions.info</vt:lpwstr>
  </property>
  <property fmtid="{D5CDD505-2E9C-101B-9397-08002B2CF9AE}" pid="6" name="_AuthorEmailDisplayName">
    <vt:lpwstr>Todd MacAdam</vt:lpwstr>
  </property>
  <property fmtid="{D5CDD505-2E9C-101B-9397-08002B2CF9AE}" pid="7" name="_ReviewingToolsShownOnce">
    <vt:lpwstr/>
  </property>
</Properties>
</file>